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amwater.sharepoint.com/sites/sers/NJ/Reporting/Other Compliance Reports/BPU Service and Customer Information Reports/Internal Working Reports/"/>
    </mc:Choice>
  </mc:AlternateContent>
  <xr:revisionPtr revIDLastSave="21" documentId="13_ncr:1_{054EC6FD-B55E-4D11-BE2A-908F54ED5765}" xr6:coauthVersionLast="47" xr6:coauthVersionMax="47" xr10:uidLastSave="{B9D46D95-3181-42DF-B74D-20430ECCCB1A}"/>
  <bookViews>
    <workbookView xWindow="28680" yWindow="-24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2" i="17" l="1"/>
  <c r="O65" i="17"/>
  <c r="O66" i="17"/>
  <c r="O67" i="17"/>
  <c r="O68" i="17"/>
  <c r="O69" i="17"/>
  <c r="O70" i="17"/>
  <c r="O64" i="17"/>
  <c r="O52" i="17"/>
  <c r="O53" i="17"/>
  <c r="O54" i="17"/>
  <c r="O55" i="17"/>
  <c r="O56" i="17"/>
  <c r="O57" i="17"/>
  <c r="O58" i="17"/>
  <c r="O59" i="17"/>
  <c r="O51" i="17"/>
  <c r="O38" i="17"/>
  <c r="O31" i="17"/>
  <c r="O32" i="17"/>
  <c r="O33" i="17"/>
  <c r="O34" i="17"/>
  <c r="O35" i="17"/>
  <c r="O36" i="17"/>
  <c r="O30" i="17"/>
  <c r="O18" i="17"/>
  <c r="O19" i="17"/>
  <c r="O20" i="17"/>
  <c r="O21" i="17"/>
  <c r="O22" i="17"/>
  <c r="O23" i="17"/>
  <c r="O24" i="17"/>
  <c r="O25" i="17"/>
  <c r="O17" i="17"/>
  <c r="W19" i="16"/>
  <c r="AB19" i="16"/>
  <c r="AC19" i="16"/>
  <c r="AB43" i="16"/>
  <c r="AC43" i="16"/>
  <c r="AD30" i="16"/>
  <c r="X30" i="16"/>
  <c r="N30" i="16"/>
  <c r="I30" i="16"/>
  <c r="G30" i="16" s="1"/>
  <c r="AD63" i="16"/>
  <c r="N63" i="16"/>
  <c r="I63" i="16"/>
  <c r="G63" i="16" s="1"/>
  <c r="AB66" i="16"/>
  <c r="AC66" i="16"/>
  <c r="AD48" i="16"/>
  <c r="AD49" i="16"/>
  <c r="AD50" i="16"/>
  <c r="AD51" i="16"/>
  <c r="N48" i="16"/>
  <c r="N49" i="16"/>
  <c r="N50" i="16"/>
  <c r="N51" i="16"/>
  <c r="I48" i="16"/>
  <c r="G48" i="16" s="1"/>
  <c r="I49" i="16"/>
  <c r="I50" i="16"/>
  <c r="G50" i="16" s="1"/>
  <c r="I51" i="16"/>
  <c r="G51" i="16" s="1"/>
  <c r="G49" i="16"/>
  <c r="AD17" i="16"/>
  <c r="AD16" i="16"/>
  <c r="AD15" i="16"/>
  <c r="AD14" i="16"/>
  <c r="AD13" i="16"/>
  <c r="AA17" i="16"/>
  <c r="AA16" i="16"/>
  <c r="AA15" i="16"/>
  <c r="AA14" i="16"/>
  <c r="AA13" i="16"/>
  <c r="X17" i="16"/>
  <c r="X16" i="16"/>
  <c r="X15" i="16"/>
  <c r="X14" i="16"/>
  <c r="X13" i="16"/>
  <c r="N17" i="16"/>
  <c r="N16" i="16"/>
  <c r="N15" i="16"/>
  <c r="N14" i="16"/>
  <c r="N13" i="16"/>
  <c r="J19" i="16"/>
  <c r="H19" i="16"/>
  <c r="G17" i="16"/>
  <c r="G15" i="16"/>
  <c r="G14" i="16"/>
  <c r="G13" i="16"/>
  <c r="AU47" i="14" l="1"/>
  <c r="AV47" i="14"/>
  <c r="AW47" i="14"/>
  <c r="AX47" i="14"/>
  <c r="AZ47" i="14"/>
  <c r="AU48" i="14"/>
  <c r="AV48" i="14"/>
  <c r="AW48" i="14"/>
  <c r="AX48" i="14"/>
  <c r="AZ48" i="14"/>
  <c r="AU49" i="14"/>
  <c r="AV49" i="14"/>
  <c r="AW49" i="14"/>
  <c r="AX49" i="14"/>
  <c r="AZ49" i="14"/>
  <c r="U47" i="14"/>
  <c r="V47" i="14"/>
  <c r="W47" i="14"/>
  <c r="X47" i="14"/>
  <c r="Z47" i="14"/>
  <c r="U48" i="14"/>
  <c r="V48" i="14"/>
  <c r="W48" i="14"/>
  <c r="X48" i="14"/>
  <c r="Z48" i="14"/>
  <c r="U49" i="14"/>
  <c r="V49" i="14"/>
  <c r="W49" i="14"/>
  <c r="X49" i="14"/>
  <c r="Z49" i="14"/>
  <c r="V103" i="20" l="1"/>
  <c r="R103" i="20"/>
  <c r="T103" i="20"/>
  <c r="P103" i="20"/>
  <c r="Q103" i="20"/>
  <c r="S103" i="20" l="1"/>
  <c r="N129" i="20" l="1"/>
  <c r="N130" i="20"/>
  <c r="N131" i="20"/>
  <c r="N135" i="20"/>
  <c r="N136" i="20"/>
  <c r="N137" i="20"/>
  <c r="N138" i="20"/>
  <c r="N139" i="20"/>
  <c r="N143" i="20"/>
  <c r="N128" i="20"/>
  <c r="N132" i="20"/>
  <c r="N133" i="20"/>
  <c r="N134" i="20"/>
  <c r="N140" i="20"/>
  <c r="N141" i="20"/>
  <c r="N142" i="20"/>
  <c r="N65" i="20"/>
  <c r="N66" i="20"/>
  <c r="N67" i="20"/>
  <c r="N68" i="20"/>
  <c r="N69" i="20"/>
  <c r="N70" i="20"/>
  <c r="N71" i="20"/>
  <c r="N72" i="20"/>
  <c r="N73" i="20"/>
  <c r="N74" i="20"/>
  <c r="N75" i="20"/>
  <c r="N76" i="20"/>
  <c r="N77" i="20"/>
  <c r="N78" i="20"/>
  <c r="N79" i="20"/>
  <c r="N64" i="20"/>
  <c r="N112" i="20"/>
  <c r="N113" i="20"/>
  <c r="N120" i="20"/>
  <c r="N121" i="20"/>
  <c r="N123" i="20"/>
  <c r="N106" i="20"/>
  <c r="N107" i="20"/>
  <c r="N108" i="20"/>
  <c r="N109" i="20"/>
  <c r="N110" i="20"/>
  <c r="N111" i="20"/>
  <c r="N114" i="20"/>
  <c r="N115" i="20"/>
  <c r="N116" i="20"/>
  <c r="N117" i="20"/>
  <c r="N118" i="20"/>
  <c r="N119" i="20"/>
  <c r="N122" i="20"/>
  <c r="N43" i="20"/>
  <c r="N44" i="20"/>
  <c r="N45" i="20"/>
  <c r="N46" i="20"/>
  <c r="N47" i="20"/>
  <c r="N48" i="20"/>
  <c r="N49" i="20"/>
  <c r="N50" i="20"/>
  <c r="N51" i="20"/>
  <c r="N52" i="20"/>
  <c r="N53" i="20"/>
  <c r="N54" i="20"/>
  <c r="N55" i="20"/>
  <c r="N56" i="20"/>
  <c r="N57" i="20"/>
  <c r="N58" i="20"/>
  <c r="N59" i="20"/>
  <c r="N42" i="20"/>
  <c r="N85" i="20"/>
  <c r="N86" i="20"/>
  <c r="N87" i="20"/>
  <c r="N88" i="20"/>
  <c r="N89" i="20"/>
  <c r="N90" i="20"/>
  <c r="N91" i="20"/>
  <c r="N92" i="20"/>
  <c r="N93" i="20"/>
  <c r="N94" i="20"/>
  <c r="N95" i="20"/>
  <c r="N96" i="20"/>
  <c r="N97" i="20"/>
  <c r="N98" i="20"/>
  <c r="N99" i="20"/>
  <c r="N100" i="20"/>
  <c r="N101" i="20"/>
  <c r="N84" i="20"/>
  <c r="N21" i="20"/>
  <c r="N22" i="20"/>
  <c r="N29" i="20"/>
  <c r="N30" i="20"/>
  <c r="N37" i="20"/>
  <c r="N20" i="20"/>
  <c r="N23" i="20"/>
  <c r="N24" i="20"/>
  <c r="N25" i="20"/>
  <c r="N26" i="20"/>
  <c r="N27" i="20"/>
  <c r="N28" i="20"/>
  <c r="N31" i="20"/>
  <c r="N32" i="20"/>
  <c r="N33" i="20"/>
  <c r="N34" i="20"/>
  <c r="N35" i="20"/>
  <c r="N36" i="20"/>
  <c r="AA12" i="16" l="1"/>
  <c r="I12" i="16"/>
  <c r="I16" i="16"/>
  <c r="G16" i="16" s="1"/>
  <c r="I48" i="17"/>
  <c r="I82" i="17"/>
  <c r="H82" i="17"/>
  <c r="G82" i="17"/>
  <c r="H48" i="17"/>
  <c r="G48" i="17"/>
  <c r="I72" i="16"/>
  <c r="G72" i="16" s="1"/>
  <c r="N72" i="16"/>
  <c r="X72" i="16"/>
  <c r="AD72" i="16"/>
  <c r="I73" i="16"/>
  <c r="G73" i="16" s="1"/>
  <c r="N73" i="16"/>
  <c r="X73" i="16"/>
  <c r="AD73" i="16"/>
  <c r="AD64" i="16"/>
  <c r="N64" i="16"/>
  <c r="I64" i="16"/>
  <c r="G64" i="16" s="1"/>
  <c r="G12" i="16" l="1"/>
  <c r="G19" i="16" s="1"/>
  <c r="I19" i="16"/>
  <c r="N75" i="16"/>
  <c r="N74" i="16"/>
  <c r="N71" i="16"/>
  <c r="N70" i="16"/>
  <c r="N62" i="16"/>
  <c r="N61" i="16"/>
  <c r="N60" i="16"/>
  <c r="N59" i="16"/>
  <c r="N58" i="16"/>
  <c r="N57" i="16"/>
  <c r="N47" i="16"/>
  <c r="N69" i="16"/>
  <c r="N56" i="16"/>
  <c r="N46" i="16"/>
  <c r="I75" i="16"/>
  <c r="G75" i="16" s="1"/>
  <c r="I74" i="16"/>
  <c r="G74" i="16" s="1"/>
  <c r="I71" i="16"/>
  <c r="G71" i="16" s="1"/>
  <c r="I70" i="16"/>
  <c r="G70" i="16" s="1"/>
  <c r="I62" i="16"/>
  <c r="G62" i="16" s="1"/>
  <c r="I61" i="16"/>
  <c r="G61" i="16" s="1"/>
  <c r="I60" i="16"/>
  <c r="G60" i="16" s="1"/>
  <c r="I59" i="16"/>
  <c r="G59" i="16" s="1"/>
  <c r="I58" i="16"/>
  <c r="G58" i="16" s="1"/>
  <c r="I57" i="16"/>
  <c r="G57" i="16" s="1"/>
  <c r="I47" i="16"/>
  <c r="G47" i="16" s="1"/>
  <c r="I69" i="16"/>
  <c r="G69" i="16" s="1"/>
  <c r="I56" i="16"/>
  <c r="G56" i="16" s="1"/>
  <c r="I46" i="16"/>
  <c r="G46" i="16" s="1"/>
  <c r="I41" i="16"/>
  <c r="G41" i="16" s="1"/>
  <c r="I40" i="16"/>
  <c r="G40" i="16" s="1"/>
  <c r="I39" i="16"/>
  <c r="G39" i="16" s="1"/>
  <c r="I38" i="16"/>
  <c r="G38" i="16" s="1"/>
  <c r="I37" i="16"/>
  <c r="G37" i="16" s="1"/>
  <c r="I36" i="16"/>
  <c r="G36" i="16" s="1"/>
  <c r="I35" i="16"/>
  <c r="G35" i="16" s="1"/>
  <c r="A40" i="17" l="1"/>
  <c r="A55" i="14" s="1"/>
  <c r="A34" i="16" s="1"/>
  <c r="A68" i="16" s="1"/>
  <c r="A29" i="17"/>
  <c r="A37" i="14" s="1"/>
  <c r="A21" i="16" s="1"/>
  <c r="A55" i="16" s="1"/>
  <c r="A16" i="17"/>
  <c r="A50" i="17" s="1"/>
  <c r="A127" i="20"/>
  <c r="A105" i="20"/>
  <c r="A83" i="20"/>
  <c r="AC77" i="16"/>
  <c r="AB77" i="16"/>
  <c r="AD71" i="16"/>
  <c r="AD74" i="16"/>
  <c r="AD75" i="16"/>
  <c r="AD70" i="16"/>
  <c r="AD69" i="16"/>
  <c r="V77" i="16"/>
  <c r="W77" i="16"/>
  <c r="X70" i="16"/>
  <c r="X71" i="16"/>
  <c r="X74" i="16"/>
  <c r="X75" i="16"/>
  <c r="X69" i="16"/>
  <c r="AC32" i="16"/>
  <c r="AD36" i="16"/>
  <c r="AD37" i="16"/>
  <c r="AD38" i="16"/>
  <c r="AD39" i="16"/>
  <c r="AD40" i="16"/>
  <c r="AD41" i="16"/>
  <c r="AD35" i="16"/>
  <c r="V43" i="16"/>
  <c r="W43" i="16"/>
  <c r="X41" i="16"/>
  <c r="X43" i="16" s="1"/>
  <c r="M43" i="16"/>
  <c r="L43" i="16"/>
  <c r="N35" i="16"/>
  <c r="N36" i="16"/>
  <c r="N37" i="16"/>
  <c r="N38" i="16"/>
  <c r="N39" i="16"/>
  <c r="N40" i="16"/>
  <c r="N41" i="16"/>
  <c r="AD58" i="16"/>
  <c r="AD59" i="16"/>
  <c r="AD60" i="16"/>
  <c r="AD61" i="16"/>
  <c r="AD62" i="16"/>
  <c r="AD57" i="16"/>
  <c r="AD56" i="16"/>
  <c r="AB32" i="16"/>
  <c r="AD23" i="16"/>
  <c r="AD24" i="16"/>
  <c r="AD25" i="16"/>
  <c r="AD26" i="16"/>
  <c r="AD27" i="16"/>
  <c r="AD28" i="16"/>
  <c r="AD29" i="16"/>
  <c r="AD22" i="16"/>
  <c r="X23" i="16"/>
  <c r="X24" i="16"/>
  <c r="X25" i="16"/>
  <c r="X26" i="16"/>
  <c r="X27" i="16"/>
  <c r="X28" i="16"/>
  <c r="X29" i="16"/>
  <c r="X22" i="16"/>
  <c r="W32" i="16"/>
  <c r="V32" i="16"/>
  <c r="L32" i="16"/>
  <c r="M32" i="16"/>
  <c r="N23" i="16"/>
  <c r="N24" i="16"/>
  <c r="N25" i="16"/>
  <c r="N26" i="16"/>
  <c r="N27" i="16"/>
  <c r="N28" i="16"/>
  <c r="N29" i="16"/>
  <c r="N22" i="16"/>
  <c r="F32" i="16"/>
  <c r="H32" i="16"/>
  <c r="I23" i="16"/>
  <c r="G23" i="16" s="1"/>
  <c r="I24" i="16"/>
  <c r="G24" i="16" s="1"/>
  <c r="I25" i="16"/>
  <c r="G25" i="16" s="1"/>
  <c r="I26" i="16"/>
  <c r="G26" i="16" s="1"/>
  <c r="I27" i="16"/>
  <c r="G27" i="16" s="1"/>
  <c r="I28" i="16"/>
  <c r="G28" i="16" s="1"/>
  <c r="I29" i="16"/>
  <c r="G29" i="16" s="1"/>
  <c r="I22" i="16"/>
  <c r="G22" i="16" s="1"/>
  <c r="J32" i="16"/>
  <c r="AC53" i="16"/>
  <c r="AB53" i="16"/>
  <c r="AD47" i="16"/>
  <c r="AD46" i="16"/>
  <c r="AD53" i="16" s="1"/>
  <c r="V19" i="16"/>
  <c r="AD12" i="16"/>
  <c r="AD19" i="16" s="1"/>
  <c r="X12" i="16"/>
  <c r="X19" i="16" s="1"/>
  <c r="M19" i="16"/>
  <c r="L19" i="16"/>
  <c r="N12" i="16"/>
  <c r="N19" i="16" s="1"/>
  <c r="F19" i="16"/>
  <c r="AD77" i="16" l="1"/>
  <c r="X32" i="16"/>
  <c r="AD32" i="16"/>
  <c r="AD43" i="16"/>
  <c r="X77" i="16"/>
  <c r="AD66" i="16"/>
  <c r="A63" i="17"/>
  <c r="A18" i="14"/>
  <c r="A11" i="16" s="1"/>
  <c r="A45" i="16" s="1"/>
  <c r="A74" i="17"/>
  <c r="N43" i="16"/>
  <c r="N32" i="16"/>
  <c r="G32" i="16"/>
  <c r="I32" i="16"/>
  <c r="AZ56" i="14" l="1"/>
  <c r="AZ57" i="14"/>
  <c r="AZ58" i="14"/>
  <c r="AZ59" i="14"/>
  <c r="AZ60" i="14"/>
  <c r="AZ61" i="14"/>
  <c r="AZ62" i="14"/>
  <c r="AZ63" i="14"/>
  <c r="AZ64" i="14"/>
  <c r="AZ65" i="14"/>
  <c r="AZ55" i="14"/>
  <c r="AU56" i="14"/>
  <c r="AV56" i="14"/>
  <c r="AW56" i="14"/>
  <c r="AX56" i="14"/>
  <c r="AU57" i="14"/>
  <c r="AV57" i="14"/>
  <c r="AW57" i="14"/>
  <c r="AX57" i="14"/>
  <c r="AU58" i="14"/>
  <c r="AV58" i="14"/>
  <c r="AW58" i="14"/>
  <c r="AX58" i="14"/>
  <c r="AU59" i="14"/>
  <c r="AV59" i="14"/>
  <c r="AW59" i="14"/>
  <c r="AX59" i="14"/>
  <c r="AU60" i="14"/>
  <c r="AV60" i="14"/>
  <c r="AW60" i="14"/>
  <c r="AX60" i="14"/>
  <c r="AU61" i="14"/>
  <c r="AV61" i="14"/>
  <c r="AW61" i="14"/>
  <c r="AX61" i="14"/>
  <c r="AU62" i="14"/>
  <c r="AV62" i="14"/>
  <c r="AW62" i="14"/>
  <c r="AX62" i="14"/>
  <c r="AU63" i="14"/>
  <c r="AV63" i="14"/>
  <c r="AW63" i="14"/>
  <c r="AX63" i="14"/>
  <c r="AU64" i="14"/>
  <c r="AV64" i="14"/>
  <c r="AW64" i="14"/>
  <c r="AX64" i="14"/>
  <c r="AU65" i="14"/>
  <c r="AV65" i="14"/>
  <c r="AW65" i="14"/>
  <c r="AX65" i="14"/>
  <c r="AV55" i="14"/>
  <c r="AW55" i="14"/>
  <c r="AX55" i="14"/>
  <c r="AU55" i="14"/>
  <c r="AM67" i="14"/>
  <c r="AN67" i="14"/>
  <c r="AO67" i="14"/>
  <c r="AP67" i="14"/>
  <c r="AR67" i="14"/>
  <c r="AE67" i="14"/>
  <c r="AF67" i="14"/>
  <c r="AG67" i="14"/>
  <c r="AH67" i="14"/>
  <c r="AJ67" i="14"/>
  <c r="Z56" i="14"/>
  <c r="Z57" i="14"/>
  <c r="Z58" i="14"/>
  <c r="Z59" i="14"/>
  <c r="Z60" i="14"/>
  <c r="Z61" i="14"/>
  <c r="Z62" i="14"/>
  <c r="Z63" i="14"/>
  <c r="Z64" i="14"/>
  <c r="Z65" i="14"/>
  <c r="Z55" i="14"/>
  <c r="U56" i="14"/>
  <c r="V56" i="14"/>
  <c r="W56" i="14"/>
  <c r="X56" i="14"/>
  <c r="U57" i="14"/>
  <c r="V57" i="14"/>
  <c r="W57" i="14"/>
  <c r="X57" i="14"/>
  <c r="U58" i="14"/>
  <c r="V58" i="14"/>
  <c r="W58" i="14"/>
  <c r="X58" i="14"/>
  <c r="U59" i="14"/>
  <c r="V59" i="14"/>
  <c r="W59" i="14"/>
  <c r="X59" i="14"/>
  <c r="U60" i="14"/>
  <c r="V60" i="14"/>
  <c r="W60" i="14"/>
  <c r="X60" i="14"/>
  <c r="U61" i="14"/>
  <c r="V61" i="14"/>
  <c r="W61" i="14"/>
  <c r="X61" i="14"/>
  <c r="U62" i="14"/>
  <c r="V62" i="14"/>
  <c r="W62" i="14"/>
  <c r="X62" i="14"/>
  <c r="U63" i="14"/>
  <c r="V63" i="14"/>
  <c r="W63" i="14"/>
  <c r="X63" i="14"/>
  <c r="U64" i="14"/>
  <c r="V64" i="14"/>
  <c r="W64" i="14"/>
  <c r="X64" i="14"/>
  <c r="U65" i="14"/>
  <c r="V65" i="14"/>
  <c r="W65" i="14"/>
  <c r="X65" i="14"/>
  <c r="V55" i="14"/>
  <c r="W55" i="14"/>
  <c r="X55" i="14"/>
  <c r="U55" i="14"/>
  <c r="M67" i="14"/>
  <c r="N67" i="14"/>
  <c r="O67" i="14"/>
  <c r="P67" i="14"/>
  <c r="R67" i="14"/>
  <c r="E67" i="14"/>
  <c r="F67" i="14"/>
  <c r="G67" i="14"/>
  <c r="H67" i="14"/>
  <c r="J67" i="14"/>
  <c r="AZ38" i="14"/>
  <c r="AZ39" i="14"/>
  <c r="AZ40" i="14"/>
  <c r="AZ41" i="14"/>
  <c r="AZ42" i="14"/>
  <c r="AZ43" i="14"/>
  <c r="AZ44" i="14"/>
  <c r="AZ45" i="14"/>
  <c r="AZ46" i="14"/>
  <c r="AZ37" i="14"/>
  <c r="AU38" i="14"/>
  <c r="AV38" i="14"/>
  <c r="AW38" i="14"/>
  <c r="AX38" i="14"/>
  <c r="AU39" i="14"/>
  <c r="AV39" i="14"/>
  <c r="AW39" i="14"/>
  <c r="AX39" i="14"/>
  <c r="AU40" i="14"/>
  <c r="AV40" i="14"/>
  <c r="AW40" i="14"/>
  <c r="AX40" i="14"/>
  <c r="AU41" i="14"/>
  <c r="AV41" i="14"/>
  <c r="AW41" i="14"/>
  <c r="AX41" i="14"/>
  <c r="AU42" i="14"/>
  <c r="AV42" i="14"/>
  <c r="AW42" i="14"/>
  <c r="AX42" i="14"/>
  <c r="AU43" i="14"/>
  <c r="AV43" i="14"/>
  <c r="AW43" i="14"/>
  <c r="AX43" i="14"/>
  <c r="AU44" i="14"/>
  <c r="AV44" i="14"/>
  <c r="AW44" i="14"/>
  <c r="AX44" i="14"/>
  <c r="AU45" i="14"/>
  <c r="AV45" i="14"/>
  <c r="AW45" i="14"/>
  <c r="AX45" i="14"/>
  <c r="AU46" i="14"/>
  <c r="AV46" i="14"/>
  <c r="AW46" i="14"/>
  <c r="AX46" i="14"/>
  <c r="AV37" i="14"/>
  <c r="AW37" i="14"/>
  <c r="AX37" i="14"/>
  <c r="AU37" i="14"/>
  <c r="AM51" i="14"/>
  <c r="AN51" i="14"/>
  <c r="AO51" i="14"/>
  <c r="AP51" i="14"/>
  <c r="AR51" i="14"/>
  <c r="AE51" i="14"/>
  <c r="AF51" i="14"/>
  <c r="AG51" i="14"/>
  <c r="AH51" i="14"/>
  <c r="AJ51" i="14"/>
  <c r="V37" i="14"/>
  <c r="W37" i="14"/>
  <c r="X37" i="14"/>
  <c r="Z37" i="14"/>
  <c r="V38" i="14"/>
  <c r="W38" i="14"/>
  <c r="X38" i="14"/>
  <c r="Z38" i="14"/>
  <c r="V39" i="14"/>
  <c r="W39" i="14"/>
  <c r="X39" i="14"/>
  <c r="Z39" i="14"/>
  <c r="V40" i="14"/>
  <c r="W40" i="14"/>
  <c r="X40" i="14"/>
  <c r="Z40" i="14"/>
  <c r="V41" i="14"/>
  <c r="W41" i="14"/>
  <c r="X41" i="14"/>
  <c r="Z41" i="14"/>
  <c r="V42" i="14"/>
  <c r="W42" i="14"/>
  <c r="X42" i="14"/>
  <c r="Z42" i="14"/>
  <c r="V43" i="14"/>
  <c r="W43" i="14"/>
  <c r="X43" i="14"/>
  <c r="Z43" i="14"/>
  <c r="V44" i="14"/>
  <c r="W44" i="14"/>
  <c r="X44" i="14"/>
  <c r="Z44" i="14"/>
  <c r="V45" i="14"/>
  <c r="W45" i="14"/>
  <c r="X45" i="14"/>
  <c r="Z45" i="14"/>
  <c r="V46" i="14"/>
  <c r="W46" i="14"/>
  <c r="X46" i="14"/>
  <c r="Z46" i="14"/>
  <c r="U38" i="14"/>
  <c r="U39" i="14"/>
  <c r="U40" i="14"/>
  <c r="U41" i="14"/>
  <c r="U42" i="14"/>
  <c r="U43" i="14"/>
  <c r="U44" i="14"/>
  <c r="U45" i="14"/>
  <c r="U46" i="14"/>
  <c r="U37" i="14"/>
  <c r="M51" i="14"/>
  <c r="N51" i="14"/>
  <c r="O51" i="14"/>
  <c r="P51" i="14"/>
  <c r="R51" i="14"/>
  <c r="J51" i="14"/>
  <c r="E51" i="14"/>
  <c r="F51" i="14"/>
  <c r="G51" i="14"/>
  <c r="H51" i="14"/>
  <c r="AX67" i="14" l="1"/>
  <c r="AW67" i="14"/>
  <c r="AV67" i="14"/>
  <c r="W67" i="14"/>
  <c r="AU67" i="14"/>
  <c r="AZ51" i="14"/>
  <c r="AW51" i="14"/>
  <c r="AZ67" i="14"/>
  <c r="X51" i="14"/>
  <c r="Z67" i="14"/>
  <c r="X67" i="14"/>
  <c r="V67" i="14"/>
  <c r="U67" i="14"/>
  <c r="AX51" i="14"/>
  <c r="AU51" i="14"/>
  <c r="Z51" i="14"/>
  <c r="W51" i="14"/>
  <c r="V51" i="14"/>
  <c r="U51" i="14"/>
  <c r="AV51" i="14"/>
  <c r="AU19" i="14"/>
  <c r="AV19" i="14"/>
  <c r="AW19" i="14"/>
  <c r="AX19" i="14"/>
  <c r="AZ19" i="14"/>
  <c r="AU20" i="14"/>
  <c r="AV20" i="14"/>
  <c r="AW20" i="14"/>
  <c r="AX20" i="14"/>
  <c r="AZ20" i="14"/>
  <c r="AU22" i="14"/>
  <c r="AV22" i="14"/>
  <c r="AW22" i="14"/>
  <c r="AX22" i="14"/>
  <c r="AZ22" i="14"/>
  <c r="AU23" i="14"/>
  <c r="AV23" i="14"/>
  <c r="AW23" i="14"/>
  <c r="AX23" i="14"/>
  <c r="AZ23" i="14"/>
  <c r="AU24" i="14"/>
  <c r="AV24" i="14"/>
  <c r="AW24" i="14"/>
  <c r="AX24" i="14"/>
  <c r="AZ24" i="14"/>
  <c r="AU25" i="14"/>
  <c r="AV25" i="14"/>
  <c r="AW25" i="14"/>
  <c r="AX25" i="14"/>
  <c r="AZ25" i="14"/>
  <c r="AU26" i="14"/>
  <c r="AV26" i="14"/>
  <c r="AW26" i="14"/>
  <c r="AX26" i="14"/>
  <c r="AZ26" i="14"/>
  <c r="AU27" i="14"/>
  <c r="AV27" i="14"/>
  <c r="AW27" i="14"/>
  <c r="AX27" i="14"/>
  <c r="AZ27" i="14"/>
  <c r="AU28" i="14"/>
  <c r="AV28" i="14"/>
  <c r="AW28" i="14"/>
  <c r="AX28" i="14"/>
  <c r="AZ28" i="14"/>
  <c r="AU29" i="14"/>
  <c r="AV29" i="14"/>
  <c r="AW29" i="14"/>
  <c r="AX29" i="14"/>
  <c r="AZ29" i="14"/>
  <c r="AU30" i="14"/>
  <c r="AV30" i="14"/>
  <c r="AW30" i="14"/>
  <c r="AX30" i="14"/>
  <c r="AZ30" i="14"/>
  <c r="AU31" i="14"/>
  <c r="AV31" i="14"/>
  <c r="AW31" i="14"/>
  <c r="AX31" i="14"/>
  <c r="AZ31" i="14"/>
  <c r="AV18" i="14"/>
  <c r="AW18" i="14"/>
  <c r="AX18" i="14"/>
  <c r="AZ18" i="14"/>
  <c r="AU18" i="14"/>
  <c r="AR33" i="14"/>
  <c r="AP33" i="14" l="1"/>
  <c r="AO33" i="14"/>
  <c r="AN33" i="14"/>
  <c r="AM33" i="14"/>
  <c r="AJ33" i="14"/>
  <c r="AZ33" i="14" s="1"/>
  <c r="AH33" i="14"/>
  <c r="AG33" i="14"/>
  <c r="AF33" i="14"/>
  <c r="AE33" i="14"/>
  <c r="Z19" i="14"/>
  <c r="Z20" i="14"/>
  <c r="Z22" i="14"/>
  <c r="Z23" i="14"/>
  <c r="Z24" i="14"/>
  <c r="Z25" i="14"/>
  <c r="Z26" i="14"/>
  <c r="Z27" i="14"/>
  <c r="Z28" i="14"/>
  <c r="Z29" i="14"/>
  <c r="Z30" i="14"/>
  <c r="Z31" i="14"/>
  <c r="U19" i="14"/>
  <c r="W19" i="14"/>
  <c r="X19" i="14"/>
  <c r="U20" i="14"/>
  <c r="W20" i="14"/>
  <c r="X20" i="14"/>
  <c r="U22" i="14"/>
  <c r="V22" i="14"/>
  <c r="W22" i="14"/>
  <c r="X22" i="14"/>
  <c r="U23" i="14"/>
  <c r="W23" i="14"/>
  <c r="X23" i="14"/>
  <c r="U24" i="14"/>
  <c r="W24" i="14"/>
  <c r="X24" i="14"/>
  <c r="U25" i="14"/>
  <c r="W25" i="14"/>
  <c r="X25" i="14"/>
  <c r="U26" i="14"/>
  <c r="W26" i="14"/>
  <c r="X26" i="14"/>
  <c r="U27" i="14"/>
  <c r="V27" i="14"/>
  <c r="W27" i="14"/>
  <c r="X27" i="14"/>
  <c r="U28" i="14"/>
  <c r="W28" i="14"/>
  <c r="X28" i="14"/>
  <c r="U29" i="14"/>
  <c r="W29" i="14"/>
  <c r="X29" i="14"/>
  <c r="U30" i="14"/>
  <c r="W30" i="14"/>
  <c r="X30" i="14"/>
  <c r="U31" i="14"/>
  <c r="W31" i="14"/>
  <c r="X31" i="14"/>
  <c r="W18" i="14"/>
  <c r="X18" i="14"/>
  <c r="P33" i="14"/>
  <c r="O33" i="14"/>
  <c r="V19" i="14"/>
  <c r="V20" i="14"/>
  <c r="V23" i="14"/>
  <c r="V24" i="14"/>
  <c r="V25" i="14"/>
  <c r="V26" i="14"/>
  <c r="V28" i="14"/>
  <c r="V29" i="14"/>
  <c r="V30" i="14"/>
  <c r="V31" i="14"/>
  <c r="V18" i="14"/>
  <c r="M33" i="14"/>
  <c r="J33" i="14"/>
  <c r="H33" i="14"/>
  <c r="E33" i="14"/>
  <c r="U18" i="14"/>
  <c r="Z18" i="14"/>
  <c r="R33" i="14"/>
  <c r="AU33" i="14" l="1"/>
  <c r="AV33" i="14"/>
  <c r="AW33" i="14"/>
  <c r="AX33" i="14"/>
  <c r="N33" i="14"/>
  <c r="Z33" i="14"/>
  <c r="X33" i="14"/>
  <c r="U33" i="14"/>
  <c r="G33" i="14"/>
  <c r="W33" i="14" s="1"/>
  <c r="F33" i="14"/>
  <c r="F82" i="17"/>
  <c r="F72" i="17"/>
  <c r="O61" i="17"/>
  <c r="F61" i="17"/>
  <c r="F48" i="17"/>
  <c r="F38" i="17"/>
  <c r="O27" i="17"/>
  <c r="F27" i="17"/>
  <c r="V33" i="14" l="1"/>
  <c r="P145" i="20" l="1"/>
  <c r="Q145" i="20"/>
  <c r="R145" i="20"/>
  <c r="S145" i="20"/>
  <c r="T145" i="20"/>
  <c r="V145" i="20"/>
  <c r="V81" i="20"/>
  <c r="S81" i="20"/>
  <c r="R81" i="20"/>
  <c r="T81" i="20"/>
  <c r="Q81" i="20"/>
  <c r="P81" i="20"/>
  <c r="V125" i="20" l="1"/>
  <c r="T125" i="20"/>
  <c r="S125" i="20"/>
  <c r="R125" i="20"/>
  <c r="Q125" i="20"/>
  <c r="P125" i="20"/>
  <c r="R61" i="20" l="1"/>
  <c r="S61" i="20"/>
  <c r="T61" i="20"/>
  <c r="V61" i="20"/>
  <c r="Q61" i="20"/>
  <c r="P61" i="20"/>
  <c r="V39" i="20" l="1"/>
  <c r="S39" i="20"/>
  <c r="R39" i="20"/>
  <c r="Q39" i="20"/>
  <c r="P39" i="20"/>
  <c r="T39" i="20" l="1"/>
  <c r="N145" i="20"/>
  <c r="M145" i="20"/>
  <c r="N81" i="20"/>
  <c r="M81" i="20"/>
  <c r="N125" i="20"/>
  <c r="M125" i="20"/>
  <c r="N61" i="20"/>
  <c r="M61" i="20"/>
  <c r="N103" i="20"/>
  <c r="M103" i="20"/>
  <c r="N39" i="20"/>
  <c r="M39" i="20"/>
  <c r="AU35" i="14" l="1"/>
  <c r="AU53" i="14" s="1"/>
  <c r="AM35" i="14"/>
  <c r="AM53" i="14" s="1"/>
  <c r="U53" i="14"/>
  <c r="U35" i="14"/>
  <c r="M35" i="14"/>
  <c r="M53" i="14" s="1"/>
  <c r="A10" i="16" l="1"/>
  <c r="A10" i="21" s="1"/>
  <c r="A8" i="13" s="1"/>
  <c r="B10" i="10" l="1"/>
  <c r="E53" i="14"/>
  <c r="E35" i="14"/>
</calcChain>
</file>

<file path=xl/sharedStrings.xml><?xml version="1.0" encoding="utf-8"?>
<sst xmlns="http://schemas.openxmlformats.org/spreadsheetml/2006/main" count="18466" uniqueCount="257">
  <si>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</si>
  <si>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</si>
  <si>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</si>
  <si>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</si>
  <si>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</si>
  <si>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</si>
  <si>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</si>
  <si>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</si>
  <si>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</si>
  <si>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</si>
  <si>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</si>
  <si>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</si>
  <si>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</si>
  <si>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</si>
  <si>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</si>
  <si>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</si>
  <si>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</si>
  <si>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</si>
  <si>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</si>
  <si>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</si>
  <si>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</si>
  <si>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</si>
  <si>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</si>
  <si>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</si>
  <si>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</si>
  <si>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</si>
  <si>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</si>
  <si>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</si>
  <si>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</si>
  <si>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</si>
  <si>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</si>
  <si>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</si>
  <si>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</si>
  <si>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</si>
  <si>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</si>
  <si>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</si>
  <si>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</si>
  <si>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</si>
  <si>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</si>
  <si>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</si>
  <si>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</si>
  <si>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</si>
  <si>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</si>
  <si>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</si>
  <si>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</si>
  <si>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</si>
  <si>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</si>
  <si>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</si>
  <si>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</si>
  <si>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</si>
  <si>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</si>
  <si>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</si>
  <si>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</si>
  <si>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</si>
  <si>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</si>
  <si>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</si>
  <si>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</si>
  <si>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</si>
  <si>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</si>
  <si>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</si>
  <si>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</si>
  <si>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</si>
  <si>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</si>
  <si>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</si>
  <si>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</si>
  <si>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</si>
  <si>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</si>
  <si>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</si>
  <si>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</si>
  <si>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</si>
  <si>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</si>
  <si>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</si>
  <si>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</si>
  <si>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</si>
  <si>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</si>
  <si>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</si>
  <si>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</si>
  <si>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</si>
  <si>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</si>
  <si>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</si>
  <si>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</si>
  <si>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</si>
  <si>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</si>
  <si>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</si>
  <si>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</si>
  <si>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</si>
  <si>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</si>
  <si>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</si>
  <si>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</si>
  <si>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</si>
  <si>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</si>
  <si>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</si>
  <si>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</si>
  <si>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</si>
  <si>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</si>
  <si>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</si>
  <si>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</si>
  <si>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</si>
  <si>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</si>
  <si>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</si>
  <si>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</si>
  <si>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</si>
  <si>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</si>
  <si>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</si>
  <si>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</si>
  <si>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</si>
  <si>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</si>
  <si>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</si>
  <si>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</si>
  <si>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</si>
  <si>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</si>
  <si>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</si>
  <si>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</si>
  <si>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</si>
  <si>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</si>
  <si>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</si>
  <si>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</si>
  <si>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</si>
  <si>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</si>
  <si>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</si>
  <si>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</si>
  <si>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</si>
  <si>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</si>
  <si>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</si>
  <si>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</si>
  <si>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</si>
  <si>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</si>
  <si>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</si>
  <si>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</si>
  <si>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</si>
  <si>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</si>
  <si>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</si>
  <si>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</si>
  <si>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</si>
  <si>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</si>
  <si>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</si>
  <si>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</si>
  <si>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</si>
  <si>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</si>
  <si>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</si>
  <si>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</si>
  <si>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</si>
  <si>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</si>
  <si>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</si>
  <si>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</si>
  <si>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</si>
  <si>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</si>
  <si>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</si>
  <si>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</si>
  <si>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</si>
  <si>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</si>
  <si>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</si>
  <si>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</si>
  <si>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</si>
  <si>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</si>
  <si>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</si>
  <si>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</si>
  <si>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</si>
  <si>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</si>
  <si>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</si>
  <si>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</si>
  <si>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</si>
  <si>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</si>
  <si>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</si>
  <si>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</si>
  <si>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</si>
  <si>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</si>
  <si>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</si>
  <si>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</si>
  <si>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</si>
  <si>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</si>
  <si>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</si>
  <si>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</si>
  <si>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</si>
  <si>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</si>
  <si>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</si>
  <si>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</si>
  <si>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</si>
  <si>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</si>
  <si>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</si>
  <si>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</si>
  <si>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</si>
  <si>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</si>
  <si>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</si>
  <si>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</si>
  <si>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</si>
  <si>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</si>
  <si>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</si>
  <si>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</si>
  <si>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Number of Customers: (Water)</t>
  </si>
  <si>
    <t>Number of Customers: (Wastewater)</t>
  </si>
  <si>
    <t>N/A</t>
  </si>
  <si>
    <t>City of Elizabeth</t>
  </si>
  <si>
    <t>Average $ Amount Billed to Customer Accounts
(Water)</t>
  </si>
  <si>
    <t>Average $ Amount Billed to Customer Accounts
(Wastewater)</t>
  </si>
  <si>
    <t>Median $ Amount Billed to Customer Accounts
(Water)</t>
  </si>
  <si>
    <t>Median $ Amount Billed to Customer Accounts
(Wastewater)</t>
  </si>
  <si>
    <t>Average Utility Usage Per Customer Account
(Water)</t>
  </si>
  <si>
    <t>Average Utility Usage Per Customer Account
(Wastewater)</t>
  </si>
  <si>
    <t>Median Utility Usage Per Customer Account
(Water)</t>
  </si>
  <si>
    <t>Median Utility Usage Per Customer Account
(Wastewater)</t>
  </si>
  <si>
    <t>Notes: Due to the potential applicability of U.S. Securities and Exchange Commission (“SEC”) rules and regulations,  the Company will not be able to provide the requested data for the current year, which the Company believes constitutes material non-public information.  
Data is not available by zip code or city.  Amounts are listed in total.
Data is for 12 months ended December 31, 20xx.</t>
  </si>
  <si>
    <t>120-179 Days</t>
  </si>
  <si>
    <t>Average Length of Repayment Term (Months)</t>
  </si>
  <si>
    <t>Installment Plans/Deferred Payment Arrangements (DPAs)</t>
  </si>
  <si>
    <t>All</t>
  </si>
  <si>
    <t>Active residential and commercial customers may be eligible if they have not defaulted on an installment plan in the last 12 months.</t>
  </si>
  <si>
    <t>Low-Income Household Water Assistance Program (LIHWAP)</t>
  </si>
  <si>
    <t>Based on Federal funding</t>
  </si>
  <si>
    <t xml:space="preserve">Applicants must be water/wastewater customers who are responsible for paying their water and sewer bills directly to the Company. Also, applicants’ total gross household income must be at or below 60% of the state median Income. The LIHWAP frequently asked questions webpage has additional information about maximum income limits and other items. Participants in the Low-Income Home Energy Assistance Program (LIHEAP) are automatically eligible for LIHWAP assistance as long as they are water/wastewater bill holders.  </t>
  </si>
  <si>
    <t>CITY OF ELIZABETH</t>
  </si>
  <si>
    <t>WATER &amp; WASTEWATER</t>
  </si>
  <si>
    <t>I/M/O THE BPU'S RESPONSE TO THE COVID-19 PANDEMIC AO20060471</t>
  </si>
  <si>
    <t>See DPAs tab</t>
  </si>
  <si>
    <t>Notes: Data is not available by Municipality</t>
  </si>
  <si>
    <t>Notes: N/A</t>
  </si>
  <si>
    <t>Notes: City of Elizabeth has not disconnected any customers since the beginning of the moratorium.  Data is not available by Municipality.</t>
  </si>
  <si>
    <t>Notes: Data is not available by Municipality.</t>
  </si>
  <si>
    <t>Company Website</t>
  </si>
  <si>
    <t>https://www.amwater.com/corp/Products-Services/Contract-Services/liberty</t>
  </si>
  <si>
    <t>Notes: Information not provided by 3rd party vendor.</t>
  </si>
  <si>
    <t>Notes: Please see City Ordinances: https://library.municode.com/nj/elizabeth/codes/code_of_ordinances?nodeId=TIT13PUSE_CH13.16SESESY_ARTIISEUSCH_13.16.130COCH</t>
  </si>
  <si>
    <t>NOVEMBER 2022</t>
  </si>
  <si>
    <t>November, 2022</t>
  </si>
  <si>
    <t>November, 2021</t>
  </si>
  <si>
    <t>November, 2019</t>
  </si>
  <si>
    <t>02207</t>
  </si>
  <si>
    <t>07020</t>
  </si>
  <si>
    <t>07026</t>
  </si>
  <si>
    <t>07027</t>
  </si>
  <si>
    <t>07028</t>
  </si>
  <si>
    <t>07072</t>
  </si>
  <si>
    <t>07083</t>
  </si>
  <si>
    <t>07201</t>
  </si>
  <si>
    <t>07202</t>
  </si>
  <si>
    <t>07203</t>
  </si>
  <si>
    <t>07205</t>
  </si>
  <si>
    <t>07206</t>
  </si>
  <si>
    <t>07207</t>
  </si>
  <si>
    <t>07208</t>
  </si>
  <si>
    <t>07720</t>
  </si>
  <si>
    <t>08801</t>
  </si>
  <si>
    <t>08818</t>
  </si>
  <si>
    <t>07062</t>
  </si>
  <si>
    <t>0</t>
  </si>
  <si>
    <t>November, 2022 Residential Number of Customers that Applied</t>
  </si>
  <si>
    <t>November, 2021 Residential Number of Customers that Applied</t>
  </si>
  <si>
    <t>November, 2019
Residential Number of Customers that Applied</t>
  </si>
  <si>
    <t>November, 2022
Number of Residential Customers that Receive Assistance for Arrears</t>
  </si>
  <si>
    <t>November, 2021
Number of Residential Customers that Receive Assistance for Arrears</t>
  </si>
  <si>
    <t>November, 2019 
Number of Residential Customers that Receive Assistance for Arrears</t>
  </si>
  <si>
    <t>Notes: Data is not available by Municipality.  Customer accounts were on hold due to the moratorium.  Prior to that, the requested data was not tracked or maintained.</t>
  </si>
  <si>
    <t xml:space="preserve">Notes: The City of Elizabeth is a municipality system for water and wastewater. New Jersey American Operates and Maintains the water system under its affliate Liberty Water and the wastewater system under E'town Services. Information provided by third party billing vendor. </t>
  </si>
  <si>
    <t>Notes: LIHWAP Vendor Agreement signed in August of 2022</t>
  </si>
  <si>
    <t>Notes: The billing vendor is not able to track the successfully completed or defaulted from DPAs. If a customer defaults on a DPA, it will be qued for disconnection except for those put on hold. See the tab for the number of disconnections during this period and for the number of customers not disconnected due to account on hold.  Data is not available by Municipality.</t>
  </si>
  <si>
    <t>Notes: LIHWAP Vendor Agreement signed in August of 2022.  
We began receiving application data in May 2023.</t>
  </si>
  <si>
    <t>Submitted: 11/08/2023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</si>
</sst>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1" tint="0.249977111117893"/>
        <bgColor indexed="64"/>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cellStyleXfs>
  <cellXfs count="31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1"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2" xfId="0" applyFont="1" applyFill="1" applyBorder="1"/>
    <xf numFmtId="0" fontId="1" fillId="6" borderId="0" xfId="0" applyFont="1" applyFill="1" applyAlignment="1">
      <alignment vertical="top"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38" xfId="0" applyFont="1" applyBorder="1"/>
    <xf numFmtId="0" fontId="7" fillId="0" borderId="40"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5" xfId="0" applyFont="1" applyBorder="1"/>
    <xf numFmtId="0" fontId="7" fillId="8" borderId="46" xfId="0" applyFont="1" applyFill="1"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5" xfId="0" applyFont="1" applyBorder="1"/>
    <xf numFmtId="0" fontId="9" fillId="0" borderId="23" xfId="0" applyFont="1" applyBorder="1" applyAlignment="1">
      <alignment vertical="top" wrapText="1"/>
    </xf>
    <xf numFmtId="0" fontId="7" fillId="0" borderId="48"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5" xfId="0" applyFont="1" applyBorder="1" applyAlignment="1">
      <alignment horizontal="center" vertical="center"/>
    </xf>
    <xf numFmtId="0" fontId="7" fillId="0" borderId="56" xfId="0" applyFont="1" applyBorder="1"/>
    <xf numFmtId="0" fontId="1" fillId="9" borderId="0" xfId="0" applyFont="1" applyFill="1" applyAlignment="1">
      <alignment vertical="center"/>
    </xf>
    <xf numFmtId="0" fontId="7" fillId="6" borderId="56"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5"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4" xfId="0" applyFill="1" applyBorder="1"/>
    <xf numFmtId="0" fontId="7" fillId="6" borderId="45" xfId="0" applyFont="1" applyFill="1" applyBorder="1"/>
    <xf numFmtId="0" fontId="7" fillId="8" borderId="43" xfId="0" applyFont="1" applyFill="1" applyBorder="1"/>
    <xf numFmtId="0" fontId="7" fillId="6" borderId="43" xfId="0" applyFont="1" applyFill="1" applyBorder="1"/>
    <xf numFmtId="0" fontId="7" fillId="0" borderId="3" xfId="0" applyFont="1" applyBorder="1" applyAlignment="1">
      <alignment horizontal="left"/>
    </xf>
    <xf numFmtId="164" fontId="9" fillId="0" borderId="29" xfId="1" applyNumberFormat="1" applyFont="1" applyBorder="1"/>
    <xf numFmtId="164" fontId="9" fillId="0" borderId="30" xfId="1" applyNumberFormat="1" applyFont="1" applyBorder="1"/>
    <xf numFmtId="43" fontId="7" fillId="0" borderId="3" xfId="1" applyFont="1" applyBorder="1"/>
    <xf numFmtId="165" fontId="7" fillId="0" borderId="3" xfId="0" applyNumberFormat="1" applyFont="1" applyBorder="1"/>
    <xf numFmtId="165" fontId="9" fillId="0" borderId="28" xfId="0" applyNumberFormat="1" applyFont="1" applyBorder="1" applyAlignment="1">
      <alignment horizontal="center"/>
    </xf>
    <xf numFmtId="165" fontId="9" fillId="0" borderId="29" xfId="0" applyNumberFormat="1" applyFont="1" applyBorder="1" applyAlignment="1">
      <alignment horizontal="center"/>
    </xf>
    <xf numFmtId="1" fontId="9" fillId="0" borderId="29" xfId="0" applyNumberFormat="1" applyFont="1" applyBorder="1" applyAlignment="1">
      <alignment horizontal="center"/>
    </xf>
    <xf numFmtId="164" fontId="9" fillId="0" borderId="29" xfId="1" applyNumberFormat="1"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1" fontId="9" fillId="0" borderId="30" xfId="0" applyNumberFormat="1" applyFont="1" applyBorder="1" applyAlignment="1">
      <alignment horizontal="center"/>
    </xf>
    <xf numFmtId="165" fontId="9" fillId="0" borderId="28" xfId="0" applyNumberFormat="1" applyFont="1" applyBorder="1"/>
    <xf numFmtId="165" fontId="9" fillId="0" borderId="30" xfId="0" applyNumberFormat="1" applyFont="1" applyBorder="1"/>
    <xf numFmtId="165" fontId="9" fillId="0" borderId="45" xfId="0" applyNumberFormat="1" applyFont="1" applyBorder="1"/>
    <xf numFmtId="0" fontId="9" fillId="0" borderId="29" xfId="0" applyFont="1" applyBorder="1"/>
    <xf numFmtId="0" fontId="7" fillId="0" borderId="6" xfId="0" applyFont="1" applyBorder="1"/>
    <xf numFmtId="0" fontId="7" fillId="0" borderId="51" xfId="0" applyFont="1" applyBorder="1"/>
    <xf numFmtId="0" fontId="7" fillId="0" borderId="52" xfId="0" applyFont="1" applyBorder="1"/>
    <xf numFmtId="0" fontId="7" fillId="0" borderId="5" xfId="0" applyFont="1" applyBorder="1" applyAlignment="1">
      <alignment horizontal="right"/>
    </xf>
    <xf numFmtId="0" fontId="7" fillId="0" borderId="43" xfId="0" applyFont="1" applyBorder="1"/>
    <xf numFmtId="0" fontId="7" fillId="0" borderId="44" xfId="0" applyFont="1" applyBorder="1"/>
    <xf numFmtId="164" fontId="9" fillId="0" borderId="39" xfId="1" applyNumberFormat="1" applyFont="1" applyBorder="1" applyAlignment="1"/>
    <xf numFmtId="0" fontId="7" fillId="0" borderId="17" xfId="0" applyFont="1" applyBorder="1"/>
    <xf numFmtId="0" fontId="7" fillId="0" borderId="47" xfId="0" applyFont="1" applyBorder="1"/>
    <xf numFmtId="0" fontId="2" fillId="10" borderId="3" xfId="0" applyFont="1" applyFill="1" applyBorder="1" applyAlignment="1">
      <alignment horizontal="center" vertical="center"/>
    </xf>
    <xf numFmtId="0" fontId="7" fillId="10" borderId="3" xfId="0" applyFont="1" applyFill="1" applyBorder="1"/>
    <xf numFmtId="0" fontId="7" fillId="10" borderId="26" xfId="0" applyFont="1" applyFill="1" applyBorder="1"/>
    <xf numFmtId="0" fontId="2" fillId="10" borderId="55" xfId="0" applyFont="1" applyFill="1" applyBorder="1" applyAlignment="1">
      <alignment horizontal="center" vertical="center"/>
    </xf>
    <xf numFmtId="0" fontId="7" fillId="10" borderId="56" xfId="0" applyFont="1" applyFill="1" applyBorder="1"/>
    <xf numFmtId="164" fontId="9" fillId="10" borderId="29" xfId="1" applyNumberFormat="1" applyFont="1" applyFill="1" applyBorder="1"/>
    <xf numFmtId="0" fontId="15" fillId="0" borderId="39" xfId="0" applyFont="1" applyBorder="1"/>
    <xf numFmtId="165" fontId="7" fillId="10" borderId="3" xfId="0" applyNumberFormat="1" applyFont="1" applyFill="1" applyBorder="1"/>
    <xf numFmtId="43" fontId="7" fillId="10" borderId="3" xfId="1" applyFont="1" applyFill="1" applyBorder="1"/>
    <xf numFmtId="165" fontId="9" fillId="0" borderId="48" xfId="0" applyNumberFormat="1" applyFont="1" applyBorder="1"/>
    <xf numFmtId="0" fontId="9" fillId="10" borderId="29" xfId="0" applyFont="1" applyFill="1" applyBorder="1"/>
    <xf numFmtId="165" fontId="9" fillId="0" borderId="39" xfId="1" applyNumberFormat="1" applyFont="1" applyBorder="1"/>
    <xf numFmtId="165" fontId="9" fillId="0" borderId="29" xfId="1" applyNumberFormat="1" applyFont="1" applyBorder="1"/>
    <xf numFmtId="165" fontId="9" fillId="10" borderId="29" xfId="1" applyNumberFormat="1" applyFont="1" applyFill="1" applyBorder="1"/>
    <xf numFmtId="165" fontId="9" fillId="0" borderId="30" xfId="1" applyNumberFormat="1" applyFont="1" applyBorder="1"/>
    <xf numFmtId="165" fontId="9" fillId="6" borderId="28" xfId="0" applyNumberFormat="1" applyFont="1" applyFill="1" applyBorder="1"/>
    <xf numFmtId="165" fontId="9" fillId="6" borderId="29" xfId="0" applyNumberFormat="1" applyFont="1" applyFill="1" applyBorder="1"/>
    <xf numFmtId="165" fontId="9" fillId="10" borderId="29" xfId="0" applyNumberFormat="1" applyFont="1" applyFill="1" applyBorder="1"/>
    <xf numFmtId="165" fontId="9" fillId="6" borderId="30" xfId="0" applyNumberFormat="1" applyFont="1" applyFill="1" applyBorder="1"/>
    <xf numFmtId="165" fontId="7" fillId="6" borderId="3" xfId="0" applyNumberFormat="1" applyFont="1" applyFill="1" applyBorder="1"/>
    <xf numFmtId="43" fontId="7" fillId="6" borderId="3" xfId="1" applyFont="1" applyFill="1" applyBorder="1"/>
    <xf numFmtId="165" fontId="9" fillId="0" borderId="29" xfId="0" applyNumberFormat="1" applyFont="1" applyBorder="1"/>
    <xf numFmtId="0" fontId="9" fillId="6" borderId="28" xfId="0" applyFont="1" applyFill="1" applyBorder="1"/>
    <xf numFmtId="0" fontId="9" fillId="6" borderId="29" xfId="0" applyFont="1" applyFill="1" applyBorder="1"/>
    <xf numFmtId="0" fontId="9" fillId="6" borderId="30" xfId="0" applyFont="1" applyFill="1" applyBorder="1"/>
    <xf numFmtId="165" fontId="7" fillId="0" borderId="4" xfId="0" applyNumberFormat="1" applyFont="1" applyBorder="1"/>
    <xf numFmtId="43" fontId="7" fillId="0" borderId="4" xfId="1" applyFont="1" applyBorder="1"/>
    <xf numFmtId="0" fontId="9" fillId="0" borderId="29" xfId="0" applyFont="1" applyBorder="1" applyAlignment="1">
      <alignment horizontal="center"/>
    </xf>
    <xf numFmtId="0" fontId="9" fillId="0" borderId="28" xfId="0" applyFont="1" applyBorder="1"/>
    <xf numFmtId="165" fontId="9" fillId="0" borderId="30" xfId="0" applyNumberFormat="1" applyFont="1" applyBorder="1" applyAlignment="1">
      <alignment horizontal="center"/>
    </xf>
    <xf numFmtId="165" fontId="7" fillId="0" borderId="3" xfId="1" applyNumberFormat="1" applyFont="1" applyBorder="1"/>
    <xf numFmtId="0" fontId="9" fillId="0" borderId="45" xfId="0" applyFont="1" applyBorder="1"/>
    <xf numFmtId="165" fontId="7" fillId="0" borderId="0" xfId="0" applyNumberFormat="1" applyFont="1"/>
    <xf numFmtId="0" fontId="7" fillId="0" borderId="24"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vertical="top"/>
    </xf>
    <xf numFmtId="165" fontId="7" fillId="0" borderId="37" xfId="0" applyNumberFormat="1" applyFont="1" applyBorder="1"/>
    <xf numFmtId="165" fontId="7" fillId="0" borderId="1" xfId="0" applyNumberFormat="1" applyFont="1" applyBorder="1"/>
    <xf numFmtId="165" fontId="7" fillId="0" borderId="1" xfId="2" applyNumberFormat="1" applyFont="1" applyBorder="1"/>
    <xf numFmtId="0" fontId="7" fillId="6" borderId="0" xfId="0" quotePrefix="1" applyFont="1" applyFill="1" applyAlignment="1">
      <alignment horizontal="left"/>
    </xf>
    <xf numFmtId="0" fontId="7" fillId="6" borderId="0" xfId="0" quotePrefix="1" applyFont="1" applyFill="1" applyAlignment="1">
      <alignment vertical="center"/>
    </xf>
    <xf numFmtId="0" fontId="19" fillId="0" borderId="3" xfId="3" applyBorder="1"/>
    <xf numFmtId="0" fontId="7" fillId="0" borderId="57" xfId="0" applyFont="1" applyBorder="1"/>
    <xf numFmtId="165" fontId="9" fillId="0" borderId="44" xfId="0" applyNumberFormat="1" applyFont="1" applyBorder="1"/>
    <xf numFmtId="43" fontId="7" fillId="0" borderId="26" xfId="1" applyFont="1" applyBorder="1"/>
    <xf numFmtId="43" fontId="7" fillId="6" borderId="26" xfId="1" applyFont="1" applyFill="1" applyBorder="1"/>
    <xf numFmtId="0" fontId="7" fillId="0" borderId="24" xfId="0" applyFont="1" applyBorder="1" applyAlignment="1">
      <alignmen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mwater.com/corp/Products-Services/Contract-Services/liberty" TargetMode="External"/><Relationship Id="rId1" Type="http://schemas.openxmlformats.org/officeDocument/2006/relationships/hyperlink" Target="https://www.amwater.com/corp/Products-Services/Contract-Services/liber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5" zeroHeight="1" x14ac:dyDescent="0.25"/>
  <cols>
    <col min="1" max="1" width="14.7109375" customWidth="1"/>
    <col min="2" max="2" width="15.140625" customWidth="1"/>
    <col min="3" max="3" width="12.7109375" customWidth="1"/>
    <col min="4" max="4" width="13.140625" customWidth="1"/>
    <col min="5" max="5" width="13.28515625" customWidth="1"/>
    <col min="6" max="16384" width="8.7109375" hidden="1"/>
  </cols>
  <sheetData>
    <row r="1" spans="1:5" x14ac:dyDescent="0.25">
      <c r="A1" s="59" t="s">
        <v>212</v>
      </c>
      <c r="B1" s="1"/>
      <c r="C1" s="1"/>
      <c r="D1" s="1"/>
      <c r="E1" s="1"/>
    </row>
    <row r="2" spans="1:5" x14ac:dyDescent="0.25">
      <c r="A2" s="59" t="s">
        <v>210</v>
      </c>
      <c r="B2" s="1"/>
      <c r="C2" s="1"/>
      <c r="D2" s="1"/>
      <c r="E2" s="1"/>
    </row>
    <row r="3" spans="1:5" x14ac:dyDescent="0.25">
      <c r="A3" s="59" t="s">
        <v>211</v>
      </c>
      <c r="B3" s="1"/>
      <c r="C3" s="1"/>
      <c r="D3" s="1"/>
      <c r="E3" s="1"/>
    </row>
    <row r="4" spans="1:5" x14ac:dyDescent="0.25">
      <c r="A4" s="227" t="s">
        <v>222</v>
      </c>
      <c r="B4" s="1"/>
      <c r="C4" s="1"/>
      <c r="D4" s="1"/>
      <c r="E4" s="1"/>
    </row>
    <row r="5" spans="1:5" x14ac:dyDescent="0.25">
      <c r="A5" s="59" t="s">
        <v>256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74"/>
  <sheetViews>
    <sheetView zoomScale="80" zoomScaleNormal="80" zoomScaleSheetLayoutView="85" zoomScalePageLayoutView="70" workbookViewId="0">
      <selection activeCell="A18" sqref="A18"/>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21.7109375" style="58" customWidth="1"/>
    <col min="26" max="26" width="23.5703125"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6" width="8.85546875" style="74" customWidth="1"/>
    <col min="37" max="37" width="25.85546875" style="74" customWidth="1"/>
    <col min="38" max="38" width="8.140625" style="4" hidden="1" customWidth="1"/>
    <col min="39" max="16382" width="8.85546875" style="5" hidden="1"/>
    <col min="16383" max="16383" width="3.28515625" style="5" hidden="1"/>
    <col min="16384" max="16384" width="17.28515625" style="5" hidden="1" customWidth="1"/>
  </cols>
  <sheetData>
    <row r="1" spans="1:38" ht="13.5" thickBot="1" x14ac:dyDescent="0.25">
      <c r="A1" s="142" t="s">
        <v>1</v>
      </c>
      <c r="B1" s="51"/>
      <c r="C1" s="51"/>
      <c r="D1" s="51"/>
      <c r="E1" s="4"/>
      <c r="F1" s="4"/>
      <c r="G1" s="4"/>
      <c r="H1" s="4"/>
      <c r="I1" s="4"/>
      <c r="J1" s="4"/>
      <c r="K1" s="4"/>
      <c r="M1" s="60" t="s">
        <v>3</v>
      </c>
      <c r="N1" s="4"/>
      <c r="P1" s="60" t="s">
        <v>4</v>
      </c>
      <c r="Q1" s="60"/>
      <c r="R1" s="4"/>
      <c r="S1" s="4"/>
      <c r="T1" s="4"/>
      <c r="U1" s="4"/>
      <c r="V1" s="4"/>
      <c r="W1" s="4"/>
      <c r="Y1" s="60" t="s">
        <v>5</v>
      </c>
      <c r="Z1" s="60"/>
      <c r="AB1" s="60" t="s">
        <v>6</v>
      </c>
      <c r="AC1" s="4"/>
      <c r="AD1" s="4"/>
      <c r="AE1" s="4"/>
      <c r="AF1" s="4"/>
    </row>
    <row r="2" spans="1:38" ht="12.95" customHeight="1" x14ac:dyDescent="0.2">
      <c r="A2" s="235" t="s">
        <v>2</v>
      </c>
      <c r="B2" s="236"/>
      <c r="C2" s="237"/>
      <c r="D2" s="85"/>
      <c r="E2" s="85"/>
      <c r="F2" s="85"/>
      <c r="G2" s="85"/>
      <c r="H2" s="85"/>
      <c r="I2" s="85"/>
      <c r="J2" s="85"/>
      <c r="K2" s="85"/>
      <c r="L2" s="85"/>
      <c r="M2" s="253" t="s">
        <v>157</v>
      </c>
      <c r="N2" s="254"/>
      <c r="O2" s="64"/>
      <c r="P2" s="244" t="s">
        <v>123</v>
      </c>
      <c r="Q2" s="245"/>
      <c r="R2" s="246"/>
      <c r="S2" s="4"/>
      <c r="T2" s="4"/>
      <c r="U2" s="64"/>
      <c r="V2" s="19"/>
      <c r="W2" s="19"/>
      <c r="X2" s="19"/>
      <c r="Y2" s="235" t="s">
        <v>143</v>
      </c>
      <c r="Z2" s="237"/>
      <c r="AA2" s="81"/>
      <c r="AB2" s="235" t="s">
        <v>7</v>
      </c>
      <c r="AC2" s="236"/>
      <c r="AD2" s="236"/>
      <c r="AE2" s="237"/>
      <c r="AF2" s="74"/>
      <c r="AG2" s="74"/>
      <c r="AL2" s="74"/>
    </row>
    <row r="3" spans="1:38" ht="14.45" customHeight="1" thickBot="1" x14ac:dyDescent="0.25">
      <c r="A3" s="238"/>
      <c r="B3" s="239"/>
      <c r="C3" s="240"/>
      <c r="D3" s="52"/>
      <c r="E3" s="52"/>
      <c r="F3" s="52"/>
      <c r="G3" s="52"/>
      <c r="H3" s="52"/>
      <c r="I3" s="52"/>
      <c r="J3" s="52"/>
      <c r="K3" s="52"/>
      <c r="L3" s="52"/>
      <c r="M3" s="255"/>
      <c r="N3" s="256"/>
      <c r="O3" s="64"/>
      <c r="P3" s="247"/>
      <c r="Q3" s="248"/>
      <c r="R3" s="249"/>
      <c r="S3" s="4"/>
      <c r="T3" s="4"/>
      <c r="U3" s="64"/>
      <c r="V3" s="19"/>
      <c r="W3" s="19"/>
      <c r="X3" s="19"/>
      <c r="Y3" s="241"/>
      <c r="Z3" s="243"/>
      <c r="AA3" s="81"/>
      <c r="AB3" s="241"/>
      <c r="AC3" s="242"/>
      <c r="AD3" s="242"/>
      <c r="AE3" s="243"/>
      <c r="AF3" s="74"/>
      <c r="AG3" s="74"/>
      <c r="AL3" s="74"/>
    </row>
    <row r="4" spans="1:38" ht="14.45" customHeight="1" x14ac:dyDescent="0.2">
      <c r="A4" s="53"/>
      <c r="B4" s="53"/>
      <c r="C4" s="53"/>
      <c r="D4" s="53"/>
      <c r="E4" s="53"/>
      <c r="F4" s="53"/>
      <c r="G4" s="53"/>
      <c r="H4" s="53"/>
      <c r="I4" s="53"/>
      <c r="J4" s="53"/>
      <c r="K4" s="53"/>
      <c r="L4" s="53"/>
      <c r="M4" s="255"/>
      <c r="N4" s="256"/>
      <c r="O4" s="64"/>
      <c r="P4" s="247"/>
      <c r="Q4" s="248"/>
      <c r="R4" s="249"/>
      <c r="S4" s="4"/>
      <c r="T4" s="4"/>
      <c r="U4" s="64"/>
      <c r="V4" s="19"/>
      <c r="W4" s="19"/>
      <c r="X4" s="19"/>
      <c r="Y4" s="241"/>
      <c r="Z4" s="243"/>
      <c r="AA4" s="81"/>
      <c r="AB4" s="241"/>
      <c r="AC4" s="242"/>
      <c r="AD4" s="242"/>
      <c r="AE4" s="243"/>
      <c r="AF4" s="74"/>
      <c r="AG4" s="74"/>
      <c r="AL4" s="74"/>
    </row>
    <row r="5" spans="1:38" ht="15" customHeight="1" thickBot="1" x14ac:dyDescent="0.25">
      <c r="A5" s="6" t="s">
        <v>172</v>
      </c>
      <c r="B5" s="54"/>
      <c r="C5" s="54"/>
      <c r="D5" s="54"/>
      <c r="E5" s="54"/>
      <c r="F5" s="54"/>
      <c r="G5" s="54"/>
      <c r="H5" s="54"/>
      <c r="I5" s="53"/>
      <c r="J5" s="53"/>
      <c r="K5" s="53"/>
      <c r="L5" s="53"/>
      <c r="M5" s="255"/>
      <c r="N5" s="256"/>
      <c r="O5" s="64"/>
      <c r="P5" s="250"/>
      <c r="Q5" s="251"/>
      <c r="R5" s="252"/>
      <c r="S5" s="4"/>
      <c r="T5" s="4"/>
      <c r="U5" s="64"/>
      <c r="V5" s="19"/>
      <c r="W5" s="19"/>
      <c r="X5" s="19"/>
      <c r="Y5" s="241"/>
      <c r="Z5" s="243"/>
      <c r="AA5" s="81"/>
      <c r="AB5" s="238"/>
      <c r="AC5" s="239"/>
      <c r="AD5" s="239"/>
      <c r="AE5" s="240"/>
      <c r="AF5" s="74"/>
      <c r="AG5" s="74"/>
      <c r="AL5" s="74"/>
    </row>
    <row r="6" spans="1:38" ht="15" customHeight="1" thickBot="1" x14ac:dyDescent="0.25">
      <c r="B6" s="4"/>
      <c r="C6" s="4"/>
      <c r="D6" s="4"/>
      <c r="E6" s="4"/>
      <c r="F6" s="4"/>
      <c r="G6" s="4"/>
      <c r="H6" s="4"/>
      <c r="I6" s="53"/>
      <c r="J6" s="53"/>
      <c r="K6" s="53"/>
      <c r="L6" s="53"/>
      <c r="M6" s="257"/>
      <c r="N6" s="258"/>
      <c r="O6" s="64"/>
      <c r="Q6" s="4"/>
      <c r="R6" s="9"/>
      <c r="S6" s="4"/>
      <c r="T6" s="4"/>
      <c r="U6" s="4"/>
      <c r="V6" s="9"/>
      <c r="W6" s="9"/>
      <c r="X6" s="9"/>
      <c r="Y6" s="238"/>
      <c r="Z6" s="240"/>
      <c r="AA6" s="81"/>
      <c r="AB6" s="143"/>
      <c r="AC6" s="74"/>
      <c r="AD6" s="74"/>
      <c r="AE6" s="74"/>
      <c r="AF6" s="74"/>
      <c r="AG6" s="74"/>
      <c r="AL6" s="74"/>
    </row>
    <row r="7" spans="1:38" ht="15" customHeight="1" x14ac:dyDescent="0.2">
      <c r="A7" s="4" t="s">
        <v>252</v>
      </c>
      <c r="B7" s="53"/>
      <c r="C7" s="53"/>
      <c r="D7" s="53"/>
      <c r="E7" s="53"/>
      <c r="F7" s="53"/>
      <c r="G7" s="53"/>
      <c r="H7" s="53"/>
      <c r="I7" s="53"/>
      <c r="J7" s="53"/>
      <c r="K7" s="53"/>
      <c r="L7" s="53"/>
      <c r="M7" s="259" t="s">
        <v>214</v>
      </c>
      <c r="N7" s="260"/>
      <c r="O7" s="64"/>
      <c r="P7" s="50" t="s">
        <v>214</v>
      </c>
      <c r="Q7" s="4"/>
      <c r="R7" s="4"/>
      <c r="S7" s="4"/>
      <c r="T7" s="4"/>
      <c r="U7" s="4"/>
      <c r="V7" s="4"/>
      <c r="W7" s="4"/>
      <c r="Y7" s="140"/>
      <c r="Z7" s="81"/>
      <c r="AA7" s="81"/>
      <c r="AB7" s="263" t="s">
        <v>220</v>
      </c>
      <c r="AC7" s="264"/>
      <c r="AD7" s="264"/>
      <c r="AE7" s="264"/>
      <c r="AF7" s="4"/>
    </row>
    <row r="8" spans="1:38" ht="14.45" customHeight="1" x14ac:dyDescent="0.2">
      <c r="B8" s="53"/>
      <c r="C8" s="53"/>
      <c r="D8" s="53"/>
      <c r="E8" s="53"/>
      <c r="F8" s="53"/>
      <c r="G8" s="53"/>
      <c r="H8" s="53"/>
      <c r="I8" s="53"/>
      <c r="J8" s="53"/>
      <c r="K8" s="53"/>
      <c r="L8" s="53"/>
      <c r="M8" s="261"/>
      <c r="N8" s="262"/>
      <c r="Q8" s="4"/>
      <c r="R8" s="4"/>
      <c r="S8" s="4"/>
      <c r="T8" s="4"/>
      <c r="U8" s="4"/>
      <c r="V8" s="4"/>
      <c r="W8" s="4"/>
      <c r="Y8" s="263" t="s">
        <v>201</v>
      </c>
      <c r="Z8" s="264"/>
      <c r="AA8" s="81"/>
      <c r="AB8" s="263"/>
      <c r="AC8" s="264"/>
      <c r="AD8" s="264"/>
      <c r="AE8" s="264"/>
      <c r="AF8" s="4"/>
    </row>
    <row r="9" spans="1:38" x14ac:dyDescent="0.2">
      <c r="A9" s="53" t="s">
        <v>155</v>
      </c>
      <c r="B9" s="5" t="s">
        <v>156</v>
      </c>
      <c r="C9" s="53"/>
      <c r="D9" s="53"/>
      <c r="E9" s="53"/>
      <c r="F9" s="53"/>
      <c r="G9" s="53"/>
      <c r="H9" s="53"/>
      <c r="I9" s="53"/>
      <c r="J9" s="53"/>
      <c r="K9" s="53"/>
      <c r="L9" s="53"/>
      <c r="M9" s="89"/>
      <c r="N9" s="4"/>
      <c r="P9" s="50"/>
      <c r="Q9" s="4"/>
      <c r="R9" s="4"/>
      <c r="S9" s="4"/>
      <c r="T9" s="4"/>
      <c r="U9" s="4"/>
      <c r="V9" s="4"/>
      <c r="W9" s="4"/>
      <c r="Y9" s="263"/>
      <c r="Z9" s="264"/>
      <c r="AA9" s="81"/>
      <c r="AB9" s="263"/>
      <c r="AC9" s="264"/>
      <c r="AD9" s="264"/>
      <c r="AE9" s="264"/>
      <c r="AF9" s="4"/>
    </row>
    <row r="10" spans="1:38" x14ac:dyDescent="0.2">
      <c r="A10" s="53"/>
      <c r="B10" s="135" t="s">
        <v>165</v>
      </c>
      <c r="C10" s="53"/>
      <c r="D10" s="53"/>
      <c r="E10" s="53"/>
      <c r="F10" s="53"/>
      <c r="G10" s="53"/>
      <c r="H10" s="53"/>
      <c r="I10" s="53"/>
      <c r="J10" s="53"/>
      <c r="K10" s="53"/>
      <c r="L10" s="53"/>
      <c r="M10" s="89"/>
      <c r="N10" s="4"/>
      <c r="P10" s="50"/>
      <c r="Q10" s="4"/>
      <c r="R10" s="4"/>
      <c r="S10" s="4"/>
      <c r="T10" s="4"/>
      <c r="U10" s="4"/>
      <c r="V10" s="4"/>
      <c r="W10" s="4"/>
      <c r="Y10" s="263"/>
      <c r="Z10" s="264"/>
      <c r="AA10" s="81"/>
      <c r="AB10" s="89" t="s">
        <v>155</v>
      </c>
      <c r="AC10" s="5" t="s">
        <v>164</v>
      </c>
      <c r="AD10" s="31"/>
      <c r="AE10" s="4"/>
      <c r="AF10" s="4"/>
    </row>
    <row r="11" spans="1:38" x14ac:dyDescent="0.2">
      <c r="A11" s="53"/>
      <c r="B11" s="135" t="s">
        <v>166</v>
      </c>
      <c r="C11" s="53"/>
      <c r="D11" s="53"/>
      <c r="E11" s="53"/>
      <c r="F11" s="53"/>
      <c r="G11" s="53"/>
      <c r="H11" s="53"/>
      <c r="I11" s="53"/>
      <c r="J11" s="53"/>
      <c r="K11" s="53"/>
      <c r="L11" s="53"/>
      <c r="M11" s="89"/>
      <c r="N11" s="4"/>
      <c r="P11" s="50"/>
      <c r="Q11" s="4"/>
      <c r="R11" s="4"/>
      <c r="S11" s="4"/>
      <c r="T11" s="4"/>
      <c r="U11" s="4"/>
      <c r="V11" s="4"/>
      <c r="W11" s="4"/>
      <c r="Y11" s="263"/>
      <c r="Z11" s="264"/>
      <c r="AA11" s="81"/>
      <c r="AB11" s="89"/>
      <c r="AC11" s="135" t="s">
        <v>170</v>
      </c>
      <c r="AD11" s="4"/>
      <c r="AE11" s="4"/>
      <c r="AF11" s="4"/>
    </row>
    <row r="12" spans="1:38" x14ac:dyDescent="0.2">
      <c r="A12" s="53"/>
      <c r="B12" s="135" t="s">
        <v>160</v>
      </c>
      <c r="C12" s="53"/>
      <c r="D12" s="53"/>
      <c r="E12" s="53"/>
      <c r="F12" s="53"/>
      <c r="G12" s="53"/>
      <c r="H12" s="53"/>
      <c r="I12" s="53"/>
      <c r="J12" s="53"/>
      <c r="K12" s="53"/>
      <c r="L12" s="53"/>
      <c r="M12" s="89"/>
      <c r="N12" s="4"/>
      <c r="P12" s="50"/>
      <c r="Q12" s="4"/>
      <c r="R12" s="4"/>
      <c r="S12" s="4"/>
      <c r="T12" s="4"/>
      <c r="U12" s="4"/>
      <c r="V12" s="4"/>
      <c r="W12" s="4"/>
      <c r="Y12" s="263"/>
      <c r="Z12" s="264"/>
      <c r="AA12" s="81"/>
      <c r="AB12" s="89"/>
      <c r="AC12" s="135" t="s">
        <v>167</v>
      </c>
      <c r="AD12" s="4"/>
      <c r="AE12" s="4"/>
      <c r="AF12" s="4"/>
    </row>
    <row r="13" spans="1:38" x14ac:dyDescent="0.2">
      <c r="A13" s="53"/>
      <c r="B13" s="135" t="s">
        <v>161</v>
      </c>
      <c r="C13" s="53"/>
      <c r="D13" s="53"/>
      <c r="E13" s="53"/>
      <c r="F13" s="53"/>
      <c r="G13" s="53"/>
      <c r="H13" s="53"/>
      <c r="I13" s="53"/>
      <c r="J13" s="53"/>
      <c r="K13" s="53"/>
      <c r="L13" s="53"/>
      <c r="M13" s="89"/>
      <c r="N13" s="4"/>
      <c r="P13" s="50"/>
      <c r="Q13" s="4"/>
      <c r="R13" s="4"/>
      <c r="S13" s="4"/>
      <c r="T13" s="4"/>
      <c r="U13" s="4"/>
      <c r="V13" s="4"/>
      <c r="W13" s="4"/>
      <c r="Y13" s="263"/>
      <c r="Z13" s="264"/>
      <c r="AA13" s="81"/>
      <c r="AC13" s="5" t="s">
        <v>168</v>
      </c>
      <c r="AD13" s="4"/>
      <c r="AE13" s="4"/>
      <c r="AF13" s="4"/>
    </row>
    <row r="14" spans="1:38" x14ac:dyDescent="0.2">
      <c r="A14" s="53"/>
      <c r="B14" s="135"/>
      <c r="C14" s="53"/>
      <c r="D14" s="53"/>
      <c r="E14" s="53"/>
      <c r="F14" s="53"/>
      <c r="G14" s="53"/>
      <c r="H14" s="53"/>
      <c r="I14" s="53"/>
      <c r="J14" s="53"/>
      <c r="K14" s="53"/>
      <c r="L14" s="53"/>
      <c r="M14" s="89"/>
      <c r="N14" s="4"/>
      <c r="P14" s="50"/>
      <c r="Q14" s="4"/>
      <c r="R14" s="4"/>
      <c r="S14" s="4"/>
      <c r="T14" s="4"/>
      <c r="U14" s="4"/>
      <c r="V14" s="4"/>
      <c r="W14" s="4"/>
      <c r="Y14" s="263"/>
      <c r="Z14" s="264"/>
      <c r="AA14" s="81"/>
      <c r="AC14" s="135" t="s">
        <v>169</v>
      </c>
      <c r="AD14" s="4"/>
      <c r="AE14" s="4"/>
      <c r="AF14" s="4"/>
    </row>
    <row r="15" spans="1:38" x14ac:dyDescent="0.2">
      <c r="B15" s="53"/>
      <c r="C15" s="53"/>
      <c r="D15" s="53"/>
      <c r="E15" s="53"/>
      <c r="F15" s="53"/>
      <c r="G15" s="53"/>
      <c r="H15" s="53"/>
      <c r="I15" s="53"/>
      <c r="J15" s="53"/>
      <c r="K15" s="116" t="s">
        <v>125</v>
      </c>
      <c r="L15" s="53"/>
      <c r="M15" s="89"/>
      <c r="N15" s="116"/>
      <c r="P15" s="50"/>
      <c r="Q15" s="4"/>
      <c r="R15" s="4"/>
      <c r="S15" s="4"/>
      <c r="T15" s="4"/>
      <c r="U15" s="4"/>
      <c r="V15" s="4"/>
      <c r="W15" s="116" t="s">
        <v>125</v>
      </c>
      <c r="Y15" s="263"/>
      <c r="Z15" s="264"/>
      <c r="AA15" s="116"/>
      <c r="AC15" s="135" t="s">
        <v>171</v>
      </c>
      <c r="AD15" s="4"/>
      <c r="AE15" s="4"/>
      <c r="AF15" s="4"/>
    </row>
    <row r="16" spans="1:38" x14ac:dyDescent="0.2">
      <c r="B16" s="53"/>
      <c r="C16" s="53"/>
      <c r="D16" s="53"/>
      <c r="E16" s="53"/>
      <c r="F16" s="53"/>
      <c r="G16" s="53"/>
      <c r="H16" s="53"/>
      <c r="I16" s="53"/>
      <c r="J16" s="53"/>
      <c r="K16" s="53"/>
      <c r="L16" s="53"/>
      <c r="M16" s="89"/>
      <c r="N16" s="4"/>
      <c r="P16" s="50"/>
      <c r="Q16" s="4"/>
      <c r="R16" s="4"/>
      <c r="S16" s="4"/>
      <c r="T16" s="4"/>
      <c r="U16" s="4"/>
      <c r="V16" s="4"/>
      <c r="W16" s="4"/>
      <c r="Y16" s="263"/>
      <c r="Z16" s="264"/>
      <c r="AC16" s="4"/>
      <c r="AD16" s="4"/>
      <c r="AE16" s="4"/>
      <c r="AF16" s="4"/>
    </row>
    <row r="17" spans="1:32" x14ac:dyDescent="0.2">
      <c r="B17" s="53"/>
      <c r="C17" s="53"/>
      <c r="D17" s="53"/>
      <c r="E17" s="53"/>
      <c r="F17" s="53"/>
      <c r="G17" s="53"/>
      <c r="H17" s="53"/>
      <c r="I17" s="53"/>
      <c r="L17" s="53"/>
      <c r="M17" s="89"/>
      <c r="N17" s="75" t="s">
        <v>24</v>
      </c>
      <c r="O17" s="75"/>
      <c r="P17" s="50"/>
      <c r="Q17" s="75" t="s">
        <v>24</v>
      </c>
      <c r="R17" s="4"/>
      <c r="S17" s="75" t="s">
        <v>24</v>
      </c>
      <c r="T17" s="4"/>
      <c r="U17" s="75" t="s">
        <v>24</v>
      </c>
      <c r="V17" s="4"/>
      <c r="W17" s="75" t="s">
        <v>24</v>
      </c>
      <c r="X17" s="75"/>
      <c r="Y17" s="263"/>
      <c r="Z17" s="264"/>
      <c r="AB17" s="89"/>
      <c r="AC17" s="4"/>
      <c r="AD17" s="4"/>
      <c r="AE17" s="4"/>
      <c r="AF17" s="4"/>
    </row>
    <row r="18" spans="1:32" ht="76.5" x14ac:dyDescent="0.2">
      <c r="A18" s="145" t="s">
        <v>192</v>
      </c>
      <c r="B18" s="4"/>
      <c r="C18" s="4"/>
      <c r="D18" s="4"/>
      <c r="E18" s="4"/>
      <c r="F18" s="4"/>
      <c r="G18" s="88" t="s">
        <v>154</v>
      </c>
      <c r="H18" s="4"/>
      <c r="I18" s="88" t="s">
        <v>154</v>
      </c>
      <c r="J18" s="4"/>
      <c r="K18" s="4"/>
      <c r="M18" s="83" t="s">
        <v>23</v>
      </c>
      <c r="N18" s="88" t="s">
        <v>154</v>
      </c>
      <c r="O18" s="86"/>
      <c r="P18" s="87" t="s">
        <v>23</v>
      </c>
      <c r="Q18" s="88" t="s">
        <v>154</v>
      </c>
      <c r="R18" s="87" t="s">
        <v>23</v>
      </c>
      <c r="S18" s="88" t="s">
        <v>154</v>
      </c>
      <c r="T18" s="87" t="s">
        <v>23</v>
      </c>
      <c r="U18" s="88" t="s">
        <v>154</v>
      </c>
      <c r="V18" s="87" t="s">
        <v>23</v>
      </c>
      <c r="W18" s="88" t="s">
        <v>154</v>
      </c>
      <c r="X18" s="86"/>
      <c r="Y18" s="50"/>
      <c r="Z18" s="4"/>
      <c r="AB18" s="136"/>
      <c r="AC18" s="4"/>
      <c r="AD18" s="4"/>
      <c r="AE18" s="4"/>
      <c r="AF18" s="4"/>
    </row>
    <row r="19" spans="1:32" ht="57.75" customHeight="1" x14ac:dyDescent="0.2">
      <c r="A19" s="228" t="s">
        <v>223</v>
      </c>
      <c r="B19" s="78" t="s">
        <v>15</v>
      </c>
      <c r="C19" s="78" t="s">
        <v>16</v>
      </c>
      <c r="D19" s="78" t="s">
        <v>104</v>
      </c>
      <c r="E19" s="78" t="s">
        <v>17</v>
      </c>
      <c r="F19" s="78" t="s">
        <v>153</v>
      </c>
      <c r="G19" s="78" t="s">
        <v>153</v>
      </c>
      <c r="H19" s="78" t="s">
        <v>159</v>
      </c>
      <c r="I19" s="78" t="s">
        <v>159</v>
      </c>
      <c r="J19" s="78" t="s">
        <v>162</v>
      </c>
      <c r="K19" s="78" t="s">
        <v>163</v>
      </c>
      <c r="L19" s="61"/>
      <c r="M19" s="68" t="s">
        <v>189</v>
      </c>
      <c r="N19" s="68" t="s">
        <v>190</v>
      </c>
      <c r="O19" s="71"/>
      <c r="P19" s="68" t="s">
        <v>193</v>
      </c>
      <c r="Q19" s="68" t="s">
        <v>194</v>
      </c>
      <c r="R19" s="68" t="s">
        <v>195</v>
      </c>
      <c r="S19" s="68" t="s">
        <v>196</v>
      </c>
      <c r="T19" s="68" t="s">
        <v>197</v>
      </c>
      <c r="U19" s="68" t="s">
        <v>198</v>
      </c>
      <c r="V19" s="68" t="s">
        <v>199</v>
      </c>
      <c r="W19" s="68" t="s">
        <v>200</v>
      </c>
      <c r="X19" s="71"/>
      <c r="Y19" s="49" t="s">
        <v>117</v>
      </c>
      <c r="Z19" s="49" t="s">
        <v>118</v>
      </c>
      <c r="AB19" s="49" t="s">
        <v>132</v>
      </c>
      <c r="AC19" s="49" t="s">
        <v>133</v>
      </c>
      <c r="AD19" s="49" t="s">
        <v>134</v>
      </c>
      <c r="AE19" s="4"/>
      <c r="AF19" s="4"/>
    </row>
    <row r="20" spans="1:32" x14ac:dyDescent="0.2">
      <c r="A20" s="55"/>
      <c r="B20" s="11"/>
      <c r="C20" s="11" t="s">
        <v>192</v>
      </c>
      <c r="D20" s="11"/>
      <c r="E20" s="162">
        <v>0</v>
      </c>
      <c r="F20" s="11"/>
      <c r="G20" s="11"/>
      <c r="H20" s="11"/>
      <c r="I20" s="11"/>
      <c r="J20" s="11"/>
      <c r="K20" s="11"/>
      <c r="M20" s="11">
        <v>48</v>
      </c>
      <c r="N20" s="11">
        <f>M20</f>
        <v>48</v>
      </c>
      <c r="P20" s="166">
        <v>333.47</v>
      </c>
      <c r="Q20" s="166">
        <v>391.07</v>
      </c>
      <c r="R20" s="166">
        <v>227.89</v>
      </c>
      <c r="S20" s="166">
        <v>218.31</v>
      </c>
      <c r="T20" s="11">
        <v>63</v>
      </c>
      <c r="U20" s="11" t="s">
        <v>191</v>
      </c>
      <c r="V20" s="11">
        <v>43</v>
      </c>
      <c r="W20" s="11" t="s">
        <v>191</v>
      </c>
      <c r="Y20" s="11"/>
      <c r="Z20" s="11"/>
      <c r="AB20" s="11"/>
      <c r="AC20" s="11"/>
      <c r="AD20" s="11"/>
      <c r="AE20" s="4"/>
      <c r="AF20" s="4"/>
    </row>
    <row r="21" spans="1:32" x14ac:dyDescent="0.2">
      <c r="A21" s="55"/>
      <c r="B21" s="11"/>
      <c r="C21" s="11" t="s">
        <v>192</v>
      </c>
      <c r="D21" s="11"/>
      <c r="E21" s="11" t="s">
        <v>226</v>
      </c>
      <c r="F21" s="11"/>
      <c r="G21" s="11"/>
      <c r="H21" s="11"/>
      <c r="I21" s="11"/>
      <c r="J21" s="11"/>
      <c r="K21" s="11"/>
      <c r="M21" s="11">
        <v>0</v>
      </c>
      <c r="N21" s="11">
        <f t="shared" ref="N21:N37" si="0">M21</f>
        <v>0</v>
      </c>
      <c r="P21" s="165">
        <v>0</v>
      </c>
      <c r="Q21" s="165">
        <v>0</v>
      </c>
      <c r="R21" s="165">
        <v>0</v>
      </c>
      <c r="S21" s="165">
        <v>0</v>
      </c>
      <c r="T21" s="11">
        <v>0</v>
      </c>
      <c r="U21" s="11" t="s">
        <v>191</v>
      </c>
      <c r="V21" s="11">
        <v>0</v>
      </c>
      <c r="W21" s="11" t="s">
        <v>191</v>
      </c>
      <c r="Y21" s="11"/>
      <c r="Z21" s="11"/>
      <c r="AB21" s="11"/>
      <c r="AC21" s="11"/>
      <c r="AD21" s="11"/>
      <c r="AE21" s="4"/>
      <c r="AF21" s="4"/>
    </row>
    <row r="22" spans="1:32" x14ac:dyDescent="0.2">
      <c r="A22" s="55"/>
      <c r="B22" s="11"/>
      <c r="C22" s="11" t="s">
        <v>192</v>
      </c>
      <c r="D22" s="11"/>
      <c r="E22" s="11" t="s">
        <v>227</v>
      </c>
      <c r="F22" s="11"/>
      <c r="G22" s="11"/>
      <c r="H22" s="11"/>
      <c r="I22" s="11"/>
      <c r="J22" s="11"/>
      <c r="K22" s="11"/>
      <c r="M22" s="11">
        <v>1</v>
      </c>
      <c r="N22" s="11">
        <f t="shared" si="0"/>
        <v>1</v>
      </c>
      <c r="P22" s="165">
        <v>0</v>
      </c>
      <c r="Q22" s="165">
        <v>0</v>
      </c>
      <c r="R22" s="165">
        <v>0</v>
      </c>
      <c r="S22" s="165">
        <v>0</v>
      </c>
      <c r="T22" s="11">
        <v>0</v>
      </c>
      <c r="U22" s="11" t="s">
        <v>191</v>
      </c>
      <c r="V22" s="11">
        <v>0</v>
      </c>
      <c r="W22" s="11" t="s">
        <v>191</v>
      </c>
      <c r="Y22" s="11"/>
      <c r="Z22" s="11"/>
      <c r="AB22" s="11"/>
      <c r="AC22" s="11"/>
      <c r="AD22" s="11"/>
      <c r="AE22" s="4"/>
      <c r="AF22" s="4"/>
    </row>
    <row r="23" spans="1:32" x14ac:dyDescent="0.2">
      <c r="A23" s="55"/>
      <c r="B23" s="11"/>
      <c r="C23" s="11" t="s">
        <v>192</v>
      </c>
      <c r="D23" s="11"/>
      <c r="E23" s="11" t="s">
        <v>228</v>
      </c>
      <c r="F23" s="11"/>
      <c r="G23" s="11"/>
      <c r="H23" s="11"/>
      <c r="I23" s="11"/>
      <c r="J23" s="11"/>
      <c r="K23" s="11"/>
      <c r="M23" s="11">
        <v>2</v>
      </c>
      <c r="N23" s="11">
        <f t="shared" si="0"/>
        <v>2</v>
      </c>
      <c r="P23" s="165">
        <v>1315.15</v>
      </c>
      <c r="Q23" s="165">
        <v>1329.98</v>
      </c>
      <c r="R23" s="165">
        <v>1315.15</v>
      </c>
      <c r="S23" s="165">
        <v>1329.98</v>
      </c>
      <c r="T23" s="11">
        <v>274</v>
      </c>
      <c r="U23" s="11" t="s">
        <v>191</v>
      </c>
      <c r="V23" s="11">
        <v>274</v>
      </c>
      <c r="W23" s="11" t="s">
        <v>191</v>
      </c>
      <c r="Y23" s="11"/>
      <c r="Z23" s="11"/>
      <c r="AB23" s="11"/>
      <c r="AC23" s="11"/>
      <c r="AD23" s="11"/>
      <c r="AE23" s="4"/>
      <c r="AF23" s="4"/>
    </row>
    <row r="24" spans="1:32" x14ac:dyDescent="0.2">
      <c r="A24" s="55"/>
      <c r="B24" s="11"/>
      <c r="C24" s="11" t="s">
        <v>192</v>
      </c>
      <c r="D24" s="11"/>
      <c r="E24" s="11" t="s">
        <v>229</v>
      </c>
      <c r="F24" s="11"/>
      <c r="G24" s="11"/>
      <c r="H24" s="11"/>
      <c r="I24" s="11"/>
      <c r="J24" s="11"/>
      <c r="K24" s="11"/>
      <c r="M24" s="11">
        <v>2</v>
      </c>
      <c r="N24" s="11">
        <f t="shared" si="0"/>
        <v>2</v>
      </c>
      <c r="P24" s="165">
        <v>325.23</v>
      </c>
      <c r="Q24" s="165">
        <v>320.83999999999997</v>
      </c>
      <c r="R24" s="165">
        <v>325.23</v>
      </c>
      <c r="S24" s="165">
        <v>320.83999999999997</v>
      </c>
      <c r="T24" s="11">
        <v>66</v>
      </c>
      <c r="U24" s="11" t="s">
        <v>191</v>
      </c>
      <c r="V24" s="11">
        <v>66</v>
      </c>
      <c r="W24" s="11" t="s">
        <v>191</v>
      </c>
      <c r="Y24" s="11"/>
      <c r="Z24" s="11"/>
      <c r="AB24" s="11"/>
      <c r="AC24" s="11"/>
      <c r="AD24" s="11"/>
      <c r="AE24" s="4"/>
      <c r="AF24" s="4"/>
    </row>
    <row r="25" spans="1:32" x14ac:dyDescent="0.2">
      <c r="A25" s="55"/>
      <c r="B25" s="11"/>
      <c r="C25" s="11" t="s">
        <v>192</v>
      </c>
      <c r="D25" s="11"/>
      <c r="E25" s="11" t="s">
        <v>230</v>
      </c>
      <c r="F25" s="11"/>
      <c r="G25" s="11"/>
      <c r="H25" s="11"/>
      <c r="I25" s="11"/>
      <c r="J25" s="11"/>
      <c r="K25" s="11"/>
      <c r="M25" s="11">
        <v>2</v>
      </c>
      <c r="N25" s="11">
        <f t="shared" si="0"/>
        <v>2</v>
      </c>
      <c r="P25" s="165">
        <v>111.07</v>
      </c>
      <c r="Q25" s="165">
        <v>155.21</v>
      </c>
      <c r="R25" s="165">
        <v>111.07</v>
      </c>
      <c r="S25" s="165">
        <v>155.21</v>
      </c>
      <c r="T25" s="11">
        <v>13</v>
      </c>
      <c r="U25" s="11" t="s">
        <v>191</v>
      </c>
      <c r="V25" s="11">
        <v>13</v>
      </c>
      <c r="W25" s="11" t="s">
        <v>191</v>
      </c>
      <c r="Y25" s="11"/>
      <c r="Z25" s="11"/>
      <c r="AB25" s="11"/>
      <c r="AC25" s="11"/>
      <c r="AD25" s="11"/>
      <c r="AE25" s="4"/>
      <c r="AF25" s="4"/>
    </row>
    <row r="26" spans="1:32" x14ac:dyDescent="0.2">
      <c r="A26" s="55"/>
      <c r="B26" s="11"/>
      <c r="C26" s="11" t="s">
        <v>192</v>
      </c>
      <c r="D26" s="11"/>
      <c r="E26" s="11" t="s">
        <v>231</v>
      </c>
      <c r="F26" s="11"/>
      <c r="G26" s="11"/>
      <c r="H26" s="11"/>
      <c r="I26" s="11"/>
      <c r="J26" s="11"/>
      <c r="K26" s="11"/>
      <c r="M26" s="11">
        <v>0</v>
      </c>
      <c r="N26" s="11">
        <f t="shared" si="0"/>
        <v>0</v>
      </c>
      <c r="P26" s="165">
        <v>0</v>
      </c>
      <c r="Q26" s="165">
        <v>0</v>
      </c>
      <c r="R26" s="165">
        <v>0</v>
      </c>
      <c r="S26" s="165">
        <v>0</v>
      </c>
      <c r="T26" s="11">
        <v>0</v>
      </c>
      <c r="U26" s="11" t="s">
        <v>191</v>
      </c>
      <c r="V26" s="11">
        <v>0</v>
      </c>
      <c r="W26" s="11" t="s">
        <v>191</v>
      </c>
      <c r="Y26" s="11"/>
      <c r="Z26" s="11"/>
      <c r="AB26" s="11"/>
      <c r="AC26" s="11"/>
      <c r="AD26" s="11"/>
      <c r="AE26" s="4"/>
      <c r="AF26" s="4"/>
    </row>
    <row r="27" spans="1:32" x14ac:dyDescent="0.2">
      <c r="A27" s="55"/>
      <c r="B27" s="11"/>
      <c r="C27" s="11" t="s">
        <v>192</v>
      </c>
      <c r="D27" s="11"/>
      <c r="E27" s="11" t="s">
        <v>232</v>
      </c>
      <c r="F27" s="11"/>
      <c r="G27" s="11"/>
      <c r="H27" s="11"/>
      <c r="I27" s="11"/>
      <c r="J27" s="11"/>
      <c r="K27" s="11"/>
      <c r="M27" s="11">
        <v>0</v>
      </c>
      <c r="N27" s="11">
        <f t="shared" si="0"/>
        <v>0</v>
      </c>
      <c r="P27" s="165">
        <v>0</v>
      </c>
      <c r="Q27" s="165">
        <v>0</v>
      </c>
      <c r="R27" s="165">
        <v>0</v>
      </c>
      <c r="S27" s="165">
        <v>0</v>
      </c>
      <c r="T27" s="11">
        <v>0</v>
      </c>
      <c r="U27" s="11" t="s">
        <v>191</v>
      </c>
      <c r="V27" s="11">
        <v>0</v>
      </c>
      <c r="W27" s="11" t="s">
        <v>191</v>
      </c>
      <c r="Y27" s="11"/>
      <c r="Z27" s="11"/>
      <c r="AB27" s="11"/>
      <c r="AC27" s="11"/>
      <c r="AD27" s="11"/>
      <c r="AE27" s="4"/>
      <c r="AF27" s="4"/>
    </row>
    <row r="28" spans="1:32" x14ac:dyDescent="0.2">
      <c r="A28" s="55"/>
      <c r="B28" s="11"/>
      <c r="C28" s="11" t="s">
        <v>192</v>
      </c>
      <c r="D28" s="11"/>
      <c r="E28" s="11" t="s">
        <v>233</v>
      </c>
      <c r="F28" s="11"/>
      <c r="G28" s="11"/>
      <c r="H28" s="11"/>
      <c r="I28" s="11"/>
      <c r="J28" s="11"/>
      <c r="K28" s="11"/>
      <c r="M28" s="11">
        <v>484</v>
      </c>
      <c r="N28" s="11">
        <f t="shared" si="0"/>
        <v>484</v>
      </c>
      <c r="P28" s="165">
        <v>250.38</v>
      </c>
      <c r="Q28" s="165">
        <v>276.38</v>
      </c>
      <c r="R28" s="165">
        <v>170.92</v>
      </c>
      <c r="S28" s="165">
        <v>163.54</v>
      </c>
      <c r="T28" s="11">
        <v>49</v>
      </c>
      <c r="U28" s="11" t="s">
        <v>191</v>
      </c>
      <c r="V28" s="11">
        <v>33</v>
      </c>
      <c r="W28" s="11" t="s">
        <v>191</v>
      </c>
      <c r="Y28" s="11"/>
      <c r="Z28" s="11"/>
      <c r="AB28" s="11"/>
      <c r="AC28" s="11"/>
      <c r="AD28" s="11"/>
      <c r="AE28" s="4"/>
      <c r="AF28" s="4"/>
    </row>
    <row r="29" spans="1:32" x14ac:dyDescent="0.2">
      <c r="A29" s="55"/>
      <c r="B29" s="11"/>
      <c r="C29" s="11" t="s">
        <v>192</v>
      </c>
      <c r="D29" s="11"/>
      <c r="E29" s="11" t="s">
        <v>234</v>
      </c>
      <c r="F29" s="11"/>
      <c r="G29" s="11"/>
      <c r="H29" s="11"/>
      <c r="I29" s="11"/>
      <c r="J29" s="11"/>
      <c r="K29" s="11"/>
      <c r="M29" s="11">
        <v>111</v>
      </c>
      <c r="N29" s="11">
        <f t="shared" si="0"/>
        <v>111</v>
      </c>
      <c r="P29" s="165">
        <v>183.26</v>
      </c>
      <c r="Q29" s="165">
        <v>176.66</v>
      </c>
      <c r="R29" s="165">
        <v>163.79</v>
      </c>
      <c r="S29" s="165">
        <v>157.81</v>
      </c>
      <c r="T29" s="11">
        <v>35</v>
      </c>
      <c r="U29" s="11" t="s">
        <v>191</v>
      </c>
      <c r="V29" s="11">
        <v>31</v>
      </c>
      <c r="W29" s="11" t="s">
        <v>191</v>
      </c>
      <c r="Y29" s="11"/>
      <c r="Z29" s="11"/>
      <c r="AB29" s="11"/>
      <c r="AC29" s="11"/>
      <c r="AD29" s="11"/>
      <c r="AE29" s="4"/>
      <c r="AF29" s="4"/>
    </row>
    <row r="30" spans="1:32" x14ac:dyDescent="0.2">
      <c r="A30" s="55"/>
      <c r="B30" s="11"/>
      <c r="C30" s="11" t="s">
        <v>192</v>
      </c>
      <c r="D30" s="11"/>
      <c r="E30" s="11" t="s">
        <v>235</v>
      </c>
      <c r="F30" s="11"/>
      <c r="G30" s="11"/>
      <c r="H30" s="11"/>
      <c r="I30" s="11"/>
      <c r="J30" s="11"/>
      <c r="K30" s="11"/>
      <c r="M30" s="11">
        <v>6</v>
      </c>
      <c r="N30" s="11">
        <f t="shared" si="0"/>
        <v>6</v>
      </c>
      <c r="P30" s="165">
        <v>151.13999999999999</v>
      </c>
      <c r="Q30" s="165">
        <v>144.86000000000001</v>
      </c>
      <c r="R30" s="165">
        <v>124.24</v>
      </c>
      <c r="S30" s="165">
        <v>118.92</v>
      </c>
      <c r="T30" s="11">
        <v>29</v>
      </c>
      <c r="U30" s="11" t="s">
        <v>191</v>
      </c>
      <c r="V30" s="11">
        <v>24</v>
      </c>
      <c r="W30" s="11" t="s">
        <v>191</v>
      </c>
      <c r="Y30" s="11"/>
      <c r="Z30" s="11"/>
      <c r="AB30" s="11"/>
      <c r="AC30" s="11"/>
      <c r="AD30" s="11"/>
      <c r="AE30" s="4"/>
      <c r="AF30" s="4"/>
    </row>
    <row r="31" spans="1:32" x14ac:dyDescent="0.2">
      <c r="A31" s="55"/>
      <c r="B31" s="11"/>
      <c r="C31" s="11" t="s">
        <v>192</v>
      </c>
      <c r="D31" s="11"/>
      <c r="E31" s="11" t="s">
        <v>236</v>
      </c>
      <c r="F31" s="11"/>
      <c r="G31" s="11"/>
      <c r="H31" s="11"/>
      <c r="I31" s="11"/>
      <c r="J31" s="11"/>
      <c r="K31" s="11"/>
      <c r="M31" s="11">
        <v>0</v>
      </c>
      <c r="N31" s="11">
        <f t="shared" si="0"/>
        <v>0</v>
      </c>
      <c r="P31" s="165">
        <v>0</v>
      </c>
      <c r="Q31" s="165">
        <v>0</v>
      </c>
      <c r="R31" s="165">
        <v>0</v>
      </c>
      <c r="S31" s="165">
        <v>0</v>
      </c>
      <c r="T31" s="11">
        <v>0</v>
      </c>
      <c r="U31" s="11" t="s">
        <v>191</v>
      </c>
      <c r="V31" s="11">
        <v>0</v>
      </c>
      <c r="W31" s="11" t="s">
        <v>191</v>
      </c>
      <c r="Y31" s="11"/>
      <c r="Z31" s="11"/>
      <c r="AB31" s="11"/>
      <c r="AC31" s="11"/>
      <c r="AD31" s="11"/>
      <c r="AE31" s="4"/>
      <c r="AF31" s="4"/>
    </row>
    <row r="32" spans="1:32" x14ac:dyDescent="0.2">
      <c r="A32" s="55"/>
      <c r="B32" s="11"/>
      <c r="C32" s="11" t="s">
        <v>192</v>
      </c>
      <c r="D32" s="11"/>
      <c r="E32" s="11" t="s">
        <v>237</v>
      </c>
      <c r="F32" s="11"/>
      <c r="G32" s="11"/>
      <c r="H32" s="11"/>
      <c r="I32" s="11"/>
      <c r="J32" s="11"/>
      <c r="K32" s="11"/>
      <c r="M32" s="11">
        <v>154</v>
      </c>
      <c r="N32" s="11">
        <f t="shared" si="0"/>
        <v>154</v>
      </c>
      <c r="P32" s="165">
        <v>226.97</v>
      </c>
      <c r="Q32" s="165">
        <v>225.68</v>
      </c>
      <c r="R32" s="165">
        <v>189.91</v>
      </c>
      <c r="S32" s="165">
        <v>183.67</v>
      </c>
      <c r="T32" s="11">
        <v>44</v>
      </c>
      <c r="U32" s="11" t="s">
        <v>191</v>
      </c>
      <c r="V32" s="11">
        <v>36</v>
      </c>
      <c r="W32" s="11" t="s">
        <v>191</v>
      </c>
      <c r="Y32" s="11"/>
      <c r="Z32" s="11"/>
      <c r="AB32" s="11"/>
      <c r="AC32" s="11"/>
      <c r="AD32" s="11"/>
      <c r="AE32" s="4"/>
      <c r="AF32" s="4"/>
    </row>
    <row r="33" spans="1:37" x14ac:dyDescent="0.2">
      <c r="A33" s="55"/>
      <c r="B33" s="11"/>
      <c r="C33" s="11" t="s">
        <v>192</v>
      </c>
      <c r="D33" s="11"/>
      <c r="E33" s="11" t="s">
        <v>238</v>
      </c>
      <c r="F33" s="11"/>
      <c r="G33" s="11"/>
      <c r="H33" s="11"/>
      <c r="I33" s="11"/>
      <c r="J33" s="11"/>
      <c r="K33" s="11"/>
      <c r="M33" s="11">
        <v>16651</v>
      </c>
      <c r="N33" s="11">
        <f t="shared" si="0"/>
        <v>16651</v>
      </c>
      <c r="P33" s="165">
        <v>280.12</v>
      </c>
      <c r="Q33" s="165">
        <v>299.87</v>
      </c>
      <c r="R33" s="165">
        <v>185.16</v>
      </c>
      <c r="S33" s="165">
        <v>178.06</v>
      </c>
      <c r="T33" s="11">
        <v>56</v>
      </c>
      <c r="U33" s="11" t="s">
        <v>191</v>
      </c>
      <c r="V33" s="11">
        <v>36</v>
      </c>
      <c r="W33" s="11" t="s">
        <v>191</v>
      </c>
      <c r="Y33" s="11"/>
      <c r="Z33" s="11"/>
      <c r="AB33" s="11"/>
      <c r="AC33" s="11"/>
      <c r="AD33" s="11"/>
      <c r="AE33" s="4"/>
      <c r="AF33" s="4"/>
    </row>
    <row r="34" spans="1:37" x14ac:dyDescent="0.2">
      <c r="A34" s="55"/>
      <c r="B34" s="11"/>
      <c r="C34" s="11" t="s">
        <v>192</v>
      </c>
      <c r="D34" s="11"/>
      <c r="E34" s="11" t="s">
        <v>239</v>
      </c>
      <c r="F34" s="11"/>
      <c r="G34" s="11"/>
      <c r="H34" s="11"/>
      <c r="I34" s="11"/>
      <c r="J34" s="11"/>
      <c r="K34" s="11"/>
      <c r="M34" s="11">
        <v>198</v>
      </c>
      <c r="N34" s="11">
        <f t="shared" si="0"/>
        <v>198</v>
      </c>
      <c r="P34" s="165">
        <v>416.06</v>
      </c>
      <c r="Q34" s="165">
        <v>480.08</v>
      </c>
      <c r="R34" s="165">
        <v>211.48</v>
      </c>
      <c r="S34" s="165">
        <v>202.26</v>
      </c>
      <c r="T34" s="11">
        <v>82</v>
      </c>
      <c r="U34" s="11" t="s">
        <v>191</v>
      </c>
      <c r="V34" s="11">
        <v>40</v>
      </c>
      <c r="W34" s="11" t="s">
        <v>191</v>
      </c>
      <c r="Y34" s="11"/>
      <c r="Z34" s="11"/>
      <c r="AB34" s="11"/>
      <c r="AC34" s="11"/>
      <c r="AD34" s="11"/>
      <c r="AE34" s="4"/>
      <c r="AF34" s="4"/>
    </row>
    <row r="35" spans="1:37" x14ac:dyDescent="0.2">
      <c r="A35" s="55"/>
      <c r="B35" s="11"/>
      <c r="C35" s="11" t="s">
        <v>192</v>
      </c>
      <c r="D35" s="11"/>
      <c r="E35" s="11" t="s">
        <v>240</v>
      </c>
      <c r="F35" s="11"/>
      <c r="G35" s="11"/>
      <c r="H35" s="11"/>
      <c r="I35" s="11"/>
      <c r="J35" s="11"/>
      <c r="K35" s="11"/>
      <c r="M35" s="11">
        <v>2</v>
      </c>
      <c r="N35" s="11">
        <f t="shared" si="0"/>
        <v>2</v>
      </c>
      <c r="P35" s="165">
        <v>128.19</v>
      </c>
      <c r="Q35" s="165">
        <v>119.98</v>
      </c>
      <c r="R35" s="165">
        <v>128.19</v>
      </c>
      <c r="S35" s="165">
        <v>119.98</v>
      </c>
      <c r="T35" s="11">
        <v>24</v>
      </c>
      <c r="U35" s="11" t="s">
        <v>191</v>
      </c>
      <c r="V35" s="11">
        <v>24</v>
      </c>
      <c r="W35" s="11" t="s">
        <v>191</v>
      </c>
      <c r="Y35" s="11"/>
      <c r="Z35" s="11"/>
      <c r="AB35" s="11"/>
      <c r="AC35" s="11"/>
      <c r="AD35" s="11"/>
      <c r="AE35" s="4"/>
      <c r="AF35" s="4"/>
    </row>
    <row r="36" spans="1:37" x14ac:dyDescent="0.2">
      <c r="A36" s="55"/>
      <c r="B36" s="11"/>
      <c r="C36" s="11" t="s">
        <v>192</v>
      </c>
      <c r="D36" s="11"/>
      <c r="E36" s="11" t="s">
        <v>241</v>
      </c>
      <c r="F36" s="11"/>
      <c r="G36" s="11"/>
      <c r="H36" s="11"/>
      <c r="I36" s="11"/>
      <c r="J36" s="11"/>
      <c r="K36" s="11"/>
      <c r="M36" s="11">
        <v>0</v>
      </c>
      <c r="N36" s="11">
        <f t="shared" si="0"/>
        <v>0</v>
      </c>
      <c r="P36" s="165">
        <v>0</v>
      </c>
      <c r="Q36" s="165">
        <v>0</v>
      </c>
      <c r="R36" s="165">
        <v>0</v>
      </c>
      <c r="S36" s="165">
        <v>0</v>
      </c>
      <c r="T36" s="11">
        <v>0</v>
      </c>
      <c r="U36" s="11" t="s">
        <v>191</v>
      </c>
      <c r="V36" s="11">
        <v>0</v>
      </c>
      <c r="W36" s="11" t="s">
        <v>191</v>
      </c>
      <c r="Y36" s="11"/>
      <c r="Z36" s="11"/>
      <c r="AB36" s="11"/>
      <c r="AC36" s="11"/>
      <c r="AD36" s="11"/>
      <c r="AE36" s="4"/>
      <c r="AF36" s="4"/>
    </row>
    <row r="37" spans="1:37" x14ac:dyDescent="0.2">
      <c r="A37" s="55"/>
      <c r="B37" s="11"/>
      <c r="C37" s="11" t="s">
        <v>192</v>
      </c>
      <c r="D37" s="11"/>
      <c r="E37" s="11" t="s">
        <v>242</v>
      </c>
      <c r="F37" s="11"/>
      <c r="G37" s="11"/>
      <c r="H37" s="11"/>
      <c r="I37" s="11"/>
      <c r="J37" s="11"/>
      <c r="K37" s="11"/>
      <c r="M37" s="11">
        <v>0</v>
      </c>
      <c r="N37" s="11">
        <f t="shared" si="0"/>
        <v>0</v>
      </c>
      <c r="P37" s="165">
        <v>0</v>
      </c>
      <c r="Q37" s="165">
        <v>0</v>
      </c>
      <c r="R37" s="165">
        <v>0</v>
      </c>
      <c r="S37" s="165">
        <v>0</v>
      </c>
      <c r="T37" s="11">
        <v>0</v>
      </c>
      <c r="U37" s="11" t="s">
        <v>191</v>
      </c>
      <c r="V37" s="11">
        <v>0</v>
      </c>
      <c r="W37" s="11" t="s">
        <v>191</v>
      </c>
      <c r="Y37" s="11"/>
      <c r="Z37" s="11"/>
      <c r="AB37" s="11"/>
      <c r="AC37" s="11"/>
      <c r="AD37" s="11"/>
      <c r="AE37" s="4"/>
      <c r="AF37" s="4"/>
    </row>
    <row r="38" spans="1:37" ht="13.5" thickBot="1" x14ac:dyDescent="0.25">
      <c r="A38" s="55"/>
      <c r="B38" s="92"/>
      <c r="C38" s="92"/>
      <c r="D38" s="92"/>
      <c r="E38" s="92"/>
      <c r="F38" s="92"/>
      <c r="G38" s="92"/>
      <c r="H38" s="92"/>
      <c r="I38" s="92"/>
      <c r="J38" s="92"/>
      <c r="K38" s="92"/>
      <c r="M38" s="92"/>
      <c r="N38" s="147"/>
      <c r="P38" s="11"/>
      <c r="Q38" s="11"/>
      <c r="R38" s="11"/>
      <c r="S38" s="11"/>
      <c r="T38" s="11"/>
      <c r="U38" s="11"/>
      <c r="V38" s="11"/>
      <c r="W38" s="11"/>
      <c r="Y38" s="92"/>
      <c r="Z38" s="92"/>
      <c r="AB38" s="92"/>
      <c r="AC38" s="92"/>
      <c r="AD38" s="92"/>
      <c r="AE38" s="4"/>
      <c r="AF38" s="4"/>
    </row>
    <row r="39" spans="1:37" ht="13.5" thickBot="1" x14ac:dyDescent="0.25">
      <c r="A39" s="55"/>
      <c r="B39" s="93" t="s">
        <v>124</v>
      </c>
      <c r="C39" s="100"/>
      <c r="D39" s="100"/>
      <c r="E39" s="100"/>
      <c r="F39" s="95"/>
      <c r="G39" s="95"/>
      <c r="H39" s="95"/>
      <c r="I39" s="95"/>
      <c r="J39" s="95"/>
      <c r="K39" s="96"/>
      <c r="M39" s="163">
        <f>SUM(M20:M38)</f>
        <v>17661</v>
      </c>
      <c r="N39" s="163">
        <f>SUM(N20:N38)</f>
        <v>17661</v>
      </c>
      <c r="P39" s="167">
        <f t="shared" ref="P39:V39" si="1">AVERAGEIF(P20:P37,"&gt;0")</f>
        <v>338.27636363636361</v>
      </c>
      <c r="Q39" s="168">
        <f t="shared" si="1"/>
        <v>356.41909090909087</v>
      </c>
      <c r="R39" s="168">
        <f t="shared" si="1"/>
        <v>286.63909090909084</v>
      </c>
      <c r="S39" s="168">
        <f t="shared" si="1"/>
        <v>286.23454545454547</v>
      </c>
      <c r="T39" s="169">
        <f t="shared" si="1"/>
        <v>66.818181818181813</v>
      </c>
      <c r="U39" s="169" t="s">
        <v>191</v>
      </c>
      <c r="V39" s="169">
        <f t="shared" si="1"/>
        <v>56.363636363636367</v>
      </c>
      <c r="W39" s="169" t="s">
        <v>191</v>
      </c>
      <c r="Y39" s="175" t="s">
        <v>191</v>
      </c>
      <c r="Z39" s="176" t="s">
        <v>191</v>
      </c>
      <c r="AB39" s="95"/>
      <c r="AC39" s="95"/>
      <c r="AD39" s="96"/>
      <c r="AE39" s="4"/>
      <c r="AF39" s="4"/>
    </row>
    <row r="40" spans="1:37" s="4" customFormat="1" x14ac:dyDescent="0.2">
      <c r="A40" s="55"/>
      <c r="M40" s="50"/>
      <c r="P40" s="50"/>
      <c r="Y40" s="50"/>
      <c r="AB40" s="50"/>
      <c r="AH40" s="74"/>
      <c r="AI40" s="74"/>
      <c r="AJ40" s="74"/>
      <c r="AK40" s="74"/>
    </row>
    <row r="41" spans="1:37" ht="54.75" customHeight="1" x14ac:dyDescent="0.2">
      <c r="A41" s="228" t="s">
        <v>224</v>
      </c>
      <c r="B41" s="78" t="s">
        <v>15</v>
      </c>
      <c r="C41" s="78" t="s">
        <v>16</v>
      </c>
      <c r="D41" s="78" t="s">
        <v>104</v>
      </c>
      <c r="E41" s="78" t="s">
        <v>17</v>
      </c>
      <c r="F41" s="78" t="s">
        <v>153</v>
      </c>
      <c r="G41" s="78" t="s">
        <v>153</v>
      </c>
      <c r="H41" s="78" t="s">
        <v>159</v>
      </c>
      <c r="I41" s="78" t="s">
        <v>159</v>
      </c>
      <c r="J41" s="78" t="s">
        <v>162</v>
      </c>
      <c r="K41" s="78" t="s">
        <v>163</v>
      </c>
      <c r="L41" s="61"/>
      <c r="M41" s="68" t="s">
        <v>189</v>
      </c>
      <c r="N41" s="68" t="s">
        <v>190</v>
      </c>
      <c r="O41" s="71"/>
      <c r="P41" s="68" t="s">
        <v>193</v>
      </c>
      <c r="Q41" s="68" t="s">
        <v>194</v>
      </c>
      <c r="R41" s="68" t="s">
        <v>195</v>
      </c>
      <c r="S41" s="68" t="s">
        <v>196</v>
      </c>
      <c r="T41" s="68" t="s">
        <v>197</v>
      </c>
      <c r="U41" s="68" t="s">
        <v>198</v>
      </c>
      <c r="V41" s="68" t="s">
        <v>199</v>
      </c>
      <c r="W41" s="68" t="s">
        <v>200</v>
      </c>
      <c r="X41" s="71"/>
      <c r="Y41" s="49" t="s">
        <v>117</v>
      </c>
      <c r="Z41" s="49" t="s">
        <v>118</v>
      </c>
      <c r="AB41" s="49" t="s">
        <v>132</v>
      </c>
      <c r="AC41" s="49" t="s">
        <v>133</v>
      </c>
      <c r="AD41" s="49" t="s">
        <v>134</v>
      </c>
      <c r="AE41" s="4"/>
      <c r="AF41" s="4"/>
    </row>
    <row r="42" spans="1:37" x14ac:dyDescent="0.2">
      <c r="A42" s="55"/>
      <c r="B42" s="11"/>
      <c r="C42" s="11" t="s">
        <v>192</v>
      </c>
      <c r="D42" s="11"/>
      <c r="E42" s="162">
        <v>0</v>
      </c>
      <c r="F42" s="11"/>
      <c r="G42" s="11"/>
      <c r="H42" s="11"/>
      <c r="I42" s="11"/>
      <c r="J42" s="11"/>
      <c r="K42" s="11"/>
      <c r="M42" s="11">
        <v>47</v>
      </c>
      <c r="N42" s="11">
        <f>M42</f>
        <v>47</v>
      </c>
      <c r="P42" s="166">
        <v>325.91000000000003</v>
      </c>
      <c r="Q42" s="166">
        <v>394.54</v>
      </c>
      <c r="R42" s="166">
        <v>203.09</v>
      </c>
      <c r="S42" s="166">
        <v>198.95</v>
      </c>
      <c r="T42" s="11">
        <v>63</v>
      </c>
      <c r="U42" s="11" t="s">
        <v>191</v>
      </c>
      <c r="V42" s="11">
        <v>38</v>
      </c>
      <c r="W42" s="11" t="s">
        <v>191</v>
      </c>
      <c r="Y42" s="11"/>
      <c r="Z42" s="11"/>
      <c r="AB42" s="11"/>
      <c r="AC42" s="11"/>
      <c r="AD42" s="11"/>
      <c r="AE42" s="4"/>
      <c r="AF42" s="4"/>
    </row>
    <row r="43" spans="1:37" x14ac:dyDescent="0.2">
      <c r="A43" s="55"/>
      <c r="B43" s="11"/>
      <c r="C43" s="11" t="s">
        <v>192</v>
      </c>
      <c r="D43" s="11"/>
      <c r="E43" s="11" t="s">
        <v>226</v>
      </c>
      <c r="F43" s="11"/>
      <c r="G43" s="11"/>
      <c r="H43" s="11"/>
      <c r="I43" s="11"/>
      <c r="J43" s="11"/>
      <c r="K43" s="11"/>
      <c r="M43" s="11">
        <v>0</v>
      </c>
      <c r="N43" s="11">
        <f t="shared" ref="N43:N59" si="2">M43</f>
        <v>0</v>
      </c>
      <c r="P43" s="165">
        <v>0</v>
      </c>
      <c r="Q43" s="165">
        <v>0</v>
      </c>
      <c r="R43" s="165">
        <v>0</v>
      </c>
      <c r="S43" s="165">
        <v>0</v>
      </c>
      <c r="T43" s="11">
        <v>0</v>
      </c>
      <c r="U43" s="11" t="s">
        <v>191</v>
      </c>
      <c r="V43" s="11">
        <v>0</v>
      </c>
      <c r="W43" s="11" t="s">
        <v>191</v>
      </c>
      <c r="Y43" s="11"/>
      <c r="Z43" s="11"/>
      <c r="AB43" s="11"/>
      <c r="AC43" s="11"/>
      <c r="AD43" s="11"/>
      <c r="AE43" s="4"/>
      <c r="AF43" s="4"/>
    </row>
    <row r="44" spans="1:37" x14ac:dyDescent="0.2">
      <c r="A44" s="55"/>
      <c r="B44" s="11"/>
      <c r="C44" s="11" t="s">
        <v>192</v>
      </c>
      <c r="D44" s="11"/>
      <c r="E44" s="11" t="s">
        <v>227</v>
      </c>
      <c r="F44" s="11"/>
      <c r="G44" s="11"/>
      <c r="H44" s="11"/>
      <c r="I44" s="11"/>
      <c r="J44" s="11"/>
      <c r="K44" s="11"/>
      <c r="M44" s="11">
        <v>1</v>
      </c>
      <c r="N44" s="11">
        <f t="shared" si="2"/>
        <v>1</v>
      </c>
      <c r="P44" s="165">
        <v>0</v>
      </c>
      <c r="Q44" s="165">
        <v>0</v>
      </c>
      <c r="R44" s="165">
        <v>0</v>
      </c>
      <c r="S44" s="165">
        <v>0</v>
      </c>
      <c r="T44" s="11">
        <v>0</v>
      </c>
      <c r="U44" s="11" t="s">
        <v>191</v>
      </c>
      <c r="V44" s="11">
        <v>0</v>
      </c>
      <c r="W44" s="11" t="s">
        <v>191</v>
      </c>
      <c r="Y44" s="11"/>
      <c r="Z44" s="11"/>
      <c r="AB44" s="11"/>
      <c r="AC44" s="11"/>
      <c r="AD44" s="11"/>
      <c r="AE44" s="4"/>
      <c r="AF44" s="4"/>
    </row>
    <row r="45" spans="1:37" x14ac:dyDescent="0.2">
      <c r="A45" s="55"/>
      <c r="B45" s="11"/>
      <c r="C45" s="11" t="s">
        <v>192</v>
      </c>
      <c r="D45" s="11"/>
      <c r="E45" s="11" t="s">
        <v>228</v>
      </c>
      <c r="F45" s="11"/>
      <c r="G45" s="11"/>
      <c r="H45" s="11"/>
      <c r="I45" s="11"/>
      <c r="J45" s="11"/>
      <c r="K45" s="11"/>
      <c r="M45" s="11">
        <v>2</v>
      </c>
      <c r="N45" s="11">
        <f t="shared" si="2"/>
        <v>2</v>
      </c>
      <c r="P45" s="165">
        <v>597.33000000000004</v>
      </c>
      <c r="Q45" s="165">
        <v>608.82000000000005</v>
      </c>
      <c r="R45" s="165">
        <v>597.33000000000004</v>
      </c>
      <c r="S45" s="165">
        <v>608.82000000000005</v>
      </c>
      <c r="T45" s="11">
        <v>125</v>
      </c>
      <c r="U45" s="11" t="s">
        <v>191</v>
      </c>
      <c r="V45" s="11">
        <v>125</v>
      </c>
      <c r="W45" s="11" t="s">
        <v>191</v>
      </c>
      <c r="Y45" s="11"/>
      <c r="Z45" s="11"/>
      <c r="AB45" s="11"/>
      <c r="AC45" s="11"/>
      <c r="AD45" s="11"/>
      <c r="AE45" s="4"/>
      <c r="AF45" s="4"/>
    </row>
    <row r="46" spans="1:37" x14ac:dyDescent="0.2">
      <c r="A46" s="55"/>
      <c r="B46" s="11"/>
      <c r="C46" s="11" t="s">
        <v>192</v>
      </c>
      <c r="D46" s="11"/>
      <c r="E46" s="11" t="s">
        <v>229</v>
      </c>
      <c r="F46" s="11"/>
      <c r="G46" s="11"/>
      <c r="H46" s="11"/>
      <c r="I46" s="11"/>
      <c r="J46" s="11"/>
      <c r="K46" s="11"/>
      <c r="M46" s="11">
        <v>1</v>
      </c>
      <c r="N46" s="11">
        <f t="shared" si="2"/>
        <v>1</v>
      </c>
      <c r="P46" s="165">
        <v>247.39</v>
      </c>
      <c r="Q46" s="165">
        <v>245.82</v>
      </c>
      <c r="R46" s="165">
        <v>247.39</v>
      </c>
      <c r="S46" s="165">
        <v>245.82</v>
      </c>
      <c r="T46" s="11">
        <v>50</v>
      </c>
      <c r="U46" s="11" t="s">
        <v>191</v>
      </c>
      <c r="V46" s="11">
        <v>50</v>
      </c>
      <c r="W46" s="11" t="s">
        <v>191</v>
      </c>
      <c r="Y46" s="11"/>
      <c r="Z46" s="11"/>
      <c r="AB46" s="11"/>
      <c r="AC46" s="11"/>
      <c r="AD46" s="11"/>
      <c r="AE46" s="4"/>
      <c r="AF46" s="4"/>
    </row>
    <row r="47" spans="1:37" x14ac:dyDescent="0.2">
      <c r="A47" s="55"/>
      <c r="B47" s="11"/>
      <c r="C47" s="11" t="s">
        <v>192</v>
      </c>
      <c r="D47" s="11"/>
      <c r="E47" s="11" t="s">
        <v>230</v>
      </c>
      <c r="F47" s="11"/>
      <c r="G47" s="11"/>
      <c r="H47" s="11"/>
      <c r="I47" s="11"/>
      <c r="J47" s="11"/>
      <c r="K47" s="11"/>
      <c r="M47" s="11">
        <v>1</v>
      </c>
      <c r="N47" s="11">
        <f t="shared" si="2"/>
        <v>1</v>
      </c>
      <c r="P47" s="165">
        <v>0</v>
      </c>
      <c r="Q47" s="165">
        <v>0</v>
      </c>
      <c r="R47" s="165">
        <v>0</v>
      </c>
      <c r="S47" s="165">
        <v>0</v>
      </c>
      <c r="T47" s="11">
        <v>0</v>
      </c>
      <c r="U47" s="11" t="s">
        <v>191</v>
      </c>
      <c r="V47" s="11">
        <v>0</v>
      </c>
      <c r="W47" s="11" t="s">
        <v>191</v>
      </c>
      <c r="Y47" s="11"/>
      <c r="Z47" s="11"/>
      <c r="AB47" s="11"/>
      <c r="AC47" s="11"/>
      <c r="AD47" s="11"/>
      <c r="AE47" s="4"/>
      <c r="AF47" s="4"/>
    </row>
    <row r="48" spans="1:37" x14ac:dyDescent="0.2">
      <c r="A48" s="55"/>
      <c r="B48" s="11"/>
      <c r="C48" s="11" t="s">
        <v>192</v>
      </c>
      <c r="D48" s="11"/>
      <c r="E48" s="11" t="s">
        <v>231</v>
      </c>
      <c r="F48" s="11"/>
      <c r="G48" s="11"/>
      <c r="H48" s="11"/>
      <c r="I48" s="11"/>
      <c r="J48" s="11"/>
      <c r="K48" s="11"/>
      <c r="M48" s="11">
        <v>0</v>
      </c>
      <c r="N48" s="11">
        <f t="shared" si="2"/>
        <v>0</v>
      </c>
      <c r="P48" s="165">
        <v>0</v>
      </c>
      <c r="Q48" s="165">
        <v>0</v>
      </c>
      <c r="R48" s="165">
        <v>0</v>
      </c>
      <c r="S48" s="165">
        <v>0</v>
      </c>
      <c r="T48" s="11">
        <v>0</v>
      </c>
      <c r="U48" s="11" t="s">
        <v>191</v>
      </c>
      <c r="V48" s="11">
        <v>0</v>
      </c>
      <c r="W48" s="11" t="s">
        <v>191</v>
      </c>
      <c r="Y48" s="11"/>
      <c r="Z48" s="11"/>
      <c r="AB48" s="11"/>
      <c r="AC48" s="11"/>
      <c r="AD48" s="11"/>
      <c r="AE48" s="4"/>
      <c r="AF48" s="4"/>
    </row>
    <row r="49" spans="1:37" x14ac:dyDescent="0.2">
      <c r="A49" s="55"/>
      <c r="B49" s="11"/>
      <c r="C49" s="11" t="s">
        <v>192</v>
      </c>
      <c r="D49" s="11"/>
      <c r="E49" s="11" t="s">
        <v>232</v>
      </c>
      <c r="F49" s="11"/>
      <c r="G49" s="11"/>
      <c r="H49" s="11"/>
      <c r="I49" s="11"/>
      <c r="J49" s="11"/>
      <c r="K49" s="11"/>
      <c r="M49" s="11">
        <v>0</v>
      </c>
      <c r="N49" s="11">
        <f t="shared" si="2"/>
        <v>0</v>
      </c>
      <c r="P49" s="165">
        <v>0</v>
      </c>
      <c r="Q49" s="165">
        <v>0</v>
      </c>
      <c r="R49" s="165">
        <v>0</v>
      </c>
      <c r="S49" s="165">
        <v>0</v>
      </c>
      <c r="T49" s="11">
        <v>0</v>
      </c>
      <c r="U49" s="11" t="s">
        <v>191</v>
      </c>
      <c r="V49" s="11">
        <v>0</v>
      </c>
      <c r="W49" s="11" t="s">
        <v>191</v>
      </c>
      <c r="Y49" s="11"/>
      <c r="Z49" s="11"/>
      <c r="AB49" s="11"/>
      <c r="AC49" s="11"/>
      <c r="AD49" s="11"/>
      <c r="AE49" s="4"/>
      <c r="AF49" s="4"/>
    </row>
    <row r="50" spans="1:37" x14ac:dyDescent="0.2">
      <c r="A50" s="55"/>
      <c r="B50" s="11"/>
      <c r="C50" s="11" t="s">
        <v>192</v>
      </c>
      <c r="D50" s="11"/>
      <c r="E50" s="11" t="s">
        <v>233</v>
      </c>
      <c r="F50" s="11"/>
      <c r="G50" s="11"/>
      <c r="H50" s="11"/>
      <c r="I50" s="11"/>
      <c r="J50" s="11"/>
      <c r="K50" s="11"/>
      <c r="M50" s="11">
        <v>482</v>
      </c>
      <c r="N50" s="11">
        <f t="shared" si="2"/>
        <v>482</v>
      </c>
      <c r="P50" s="165">
        <v>235.85</v>
      </c>
      <c r="Q50" s="165">
        <v>263.26</v>
      </c>
      <c r="R50" s="165">
        <v>168.07</v>
      </c>
      <c r="S50" s="165">
        <v>163.54</v>
      </c>
      <c r="T50" s="11">
        <v>47</v>
      </c>
      <c r="U50" s="11" t="s">
        <v>191</v>
      </c>
      <c r="V50" s="11">
        <v>33</v>
      </c>
      <c r="W50" s="11" t="s">
        <v>191</v>
      </c>
      <c r="Y50" s="11"/>
      <c r="Z50" s="11"/>
      <c r="AB50" s="11"/>
      <c r="AC50" s="11"/>
      <c r="AD50" s="11"/>
      <c r="AE50" s="4"/>
      <c r="AF50" s="4"/>
    </row>
    <row r="51" spans="1:37" x14ac:dyDescent="0.2">
      <c r="A51" s="55"/>
      <c r="B51" s="11"/>
      <c r="C51" s="11" t="s">
        <v>192</v>
      </c>
      <c r="D51" s="11"/>
      <c r="E51" s="11" t="s">
        <v>234</v>
      </c>
      <c r="F51" s="11"/>
      <c r="G51" s="11"/>
      <c r="H51" s="11"/>
      <c r="I51" s="11"/>
      <c r="J51" s="11"/>
      <c r="K51" s="11"/>
      <c r="M51" s="11">
        <v>109</v>
      </c>
      <c r="N51" s="11">
        <f t="shared" si="2"/>
        <v>109</v>
      </c>
      <c r="P51" s="165">
        <v>154.44999999999999</v>
      </c>
      <c r="Q51" s="165">
        <v>151.21</v>
      </c>
      <c r="R51" s="165">
        <v>168.07</v>
      </c>
      <c r="S51" s="165">
        <v>163.54</v>
      </c>
      <c r="T51" s="11">
        <v>30</v>
      </c>
      <c r="U51" s="11" t="s">
        <v>191</v>
      </c>
      <c r="V51" s="11">
        <v>33</v>
      </c>
      <c r="W51" s="11" t="s">
        <v>191</v>
      </c>
      <c r="Y51" s="11"/>
      <c r="Z51" s="11"/>
      <c r="AB51" s="11"/>
      <c r="AC51" s="11"/>
      <c r="AD51" s="11"/>
      <c r="AE51" s="4"/>
      <c r="AF51" s="4"/>
    </row>
    <row r="52" spans="1:37" x14ac:dyDescent="0.2">
      <c r="A52" s="55"/>
      <c r="B52" s="11"/>
      <c r="C52" s="11" t="s">
        <v>192</v>
      </c>
      <c r="D52" s="11"/>
      <c r="E52" s="11" t="s">
        <v>235</v>
      </c>
      <c r="F52" s="11"/>
      <c r="G52" s="11"/>
      <c r="H52" s="11"/>
      <c r="I52" s="11"/>
      <c r="J52" s="11"/>
      <c r="K52" s="11"/>
      <c r="M52" s="11">
        <v>6</v>
      </c>
      <c r="N52" s="11">
        <f t="shared" si="2"/>
        <v>6</v>
      </c>
      <c r="P52" s="165">
        <v>131.91</v>
      </c>
      <c r="Q52" s="165">
        <v>127.15</v>
      </c>
      <c r="R52" s="165">
        <v>191.4</v>
      </c>
      <c r="S52" s="165">
        <v>187.74</v>
      </c>
      <c r="T52" s="11">
        <v>30</v>
      </c>
      <c r="U52" s="11" t="s">
        <v>191</v>
      </c>
      <c r="V52" s="11">
        <v>38</v>
      </c>
      <c r="W52" s="11" t="s">
        <v>191</v>
      </c>
      <c r="Y52" s="11"/>
      <c r="Z52" s="11"/>
      <c r="AB52" s="11"/>
      <c r="AC52" s="11"/>
      <c r="AD52" s="11"/>
      <c r="AE52" s="4"/>
      <c r="AF52" s="4"/>
    </row>
    <row r="53" spans="1:37" x14ac:dyDescent="0.2">
      <c r="A53" s="55"/>
      <c r="B53" s="11"/>
      <c r="C53" s="11" t="s">
        <v>192</v>
      </c>
      <c r="D53" s="11"/>
      <c r="E53" s="11" t="s">
        <v>236</v>
      </c>
      <c r="F53" s="11"/>
      <c r="G53" s="11"/>
      <c r="H53" s="11"/>
      <c r="I53" s="11"/>
      <c r="J53" s="11"/>
      <c r="K53" s="11"/>
      <c r="M53" s="11">
        <v>0</v>
      </c>
      <c r="N53" s="11">
        <f t="shared" si="2"/>
        <v>0</v>
      </c>
      <c r="P53" s="165">
        <v>0</v>
      </c>
      <c r="Q53" s="165">
        <v>0</v>
      </c>
      <c r="R53" s="165">
        <v>0</v>
      </c>
      <c r="S53" s="165">
        <v>0</v>
      </c>
      <c r="T53" s="11">
        <v>0</v>
      </c>
      <c r="U53" s="11" t="s">
        <v>191</v>
      </c>
      <c r="V53" s="11">
        <v>0</v>
      </c>
      <c r="W53" s="11" t="s">
        <v>191</v>
      </c>
      <c r="Y53" s="11"/>
      <c r="Z53" s="11"/>
      <c r="AB53" s="11"/>
      <c r="AC53" s="11"/>
      <c r="AD53" s="11"/>
      <c r="AE53" s="4"/>
      <c r="AF53" s="4"/>
    </row>
    <row r="54" spans="1:37" x14ac:dyDescent="0.2">
      <c r="A54" s="55"/>
      <c r="B54" s="11"/>
      <c r="C54" s="11" t="s">
        <v>192</v>
      </c>
      <c r="D54" s="11"/>
      <c r="E54" s="11" t="s">
        <v>237</v>
      </c>
      <c r="F54" s="11"/>
      <c r="G54" s="11"/>
      <c r="H54" s="11"/>
      <c r="I54" s="11"/>
      <c r="J54" s="11"/>
      <c r="K54" s="11"/>
      <c r="M54" s="11">
        <v>153</v>
      </c>
      <c r="N54" s="11">
        <f t="shared" si="2"/>
        <v>153</v>
      </c>
      <c r="P54" s="165">
        <v>234.74</v>
      </c>
      <c r="Q54" s="165">
        <v>241.41</v>
      </c>
      <c r="R54" s="165">
        <v>177.43</v>
      </c>
      <c r="S54" s="165">
        <v>180.93</v>
      </c>
      <c r="T54" s="11">
        <v>48</v>
      </c>
      <c r="U54" s="11" t="s">
        <v>191</v>
      </c>
      <c r="V54" s="11">
        <v>35</v>
      </c>
      <c r="W54" s="11" t="s">
        <v>191</v>
      </c>
      <c r="Y54" s="11"/>
      <c r="Z54" s="11"/>
      <c r="AB54" s="11"/>
      <c r="AC54" s="11"/>
      <c r="AD54" s="11"/>
      <c r="AE54" s="4"/>
      <c r="AF54" s="4"/>
    </row>
    <row r="55" spans="1:37" x14ac:dyDescent="0.2">
      <c r="A55" s="55"/>
      <c r="B55" s="11"/>
      <c r="C55" s="11" t="s">
        <v>192</v>
      </c>
      <c r="D55" s="11"/>
      <c r="E55" s="11" t="s">
        <v>238</v>
      </c>
      <c r="F55" s="11"/>
      <c r="G55" s="11"/>
      <c r="H55" s="11"/>
      <c r="I55" s="11"/>
      <c r="J55" s="11"/>
      <c r="K55" s="11"/>
      <c r="M55" s="11">
        <v>16633</v>
      </c>
      <c r="N55" s="11">
        <f t="shared" si="2"/>
        <v>16633</v>
      </c>
      <c r="P55" s="165">
        <v>249.75</v>
      </c>
      <c r="Q55" s="165">
        <v>268.89</v>
      </c>
      <c r="R55" s="165">
        <v>172.74</v>
      </c>
      <c r="S55" s="165">
        <v>173.22</v>
      </c>
      <c r="T55" s="11">
        <v>53</v>
      </c>
      <c r="U55" s="11" t="s">
        <v>191</v>
      </c>
      <c r="V55" s="11">
        <v>34</v>
      </c>
      <c r="W55" s="11" t="s">
        <v>191</v>
      </c>
      <c r="Y55" s="11"/>
      <c r="Z55" s="11"/>
      <c r="AB55" s="11"/>
      <c r="AC55" s="11"/>
      <c r="AD55" s="11"/>
      <c r="AE55" s="4"/>
      <c r="AF55" s="4"/>
    </row>
    <row r="56" spans="1:37" x14ac:dyDescent="0.2">
      <c r="A56" s="55"/>
      <c r="B56" s="11"/>
      <c r="C56" s="11" t="s">
        <v>192</v>
      </c>
      <c r="D56" s="11"/>
      <c r="E56" s="11" t="s">
        <v>239</v>
      </c>
      <c r="F56" s="11"/>
      <c r="G56" s="11"/>
      <c r="H56" s="11"/>
      <c r="I56" s="11"/>
      <c r="J56" s="11"/>
      <c r="K56" s="11"/>
      <c r="M56" s="11">
        <v>192</v>
      </c>
      <c r="N56" s="11">
        <f t="shared" si="2"/>
        <v>192</v>
      </c>
      <c r="P56" s="165">
        <v>436.49</v>
      </c>
      <c r="Q56" s="165">
        <v>512.66999999999996</v>
      </c>
      <c r="R56" s="165">
        <v>224.06</v>
      </c>
      <c r="S56" s="165">
        <v>217.55</v>
      </c>
      <c r="T56" s="11">
        <v>95</v>
      </c>
      <c r="U56" s="11" t="s">
        <v>191</v>
      </c>
      <c r="V56" s="11">
        <v>42</v>
      </c>
      <c r="W56" s="11" t="s">
        <v>191</v>
      </c>
      <c r="Y56" s="11"/>
      <c r="Z56" s="11"/>
      <c r="AB56" s="11"/>
      <c r="AC56" s="11"/>
      <c r="AD56" s="11"/>
      <c r="AE56" s="4"/>
      <c r="AF56" s="4"/>
    </row>
    <row r="57" spans="1:37" x14ac:dyDescent="0.2">
      <c r="A57" s="55"/>
      <c r="B57" s="11"/>
      <c r="C57" s="11" t="s">
        <v>192</v>
      </c>
      <c r="D57" s="11"/>
      <c r="E57" s="11" t="s">
        <v>240</v>
      </c>
      <c r="F57" s="11"/>
      <c r="G57" s="11"/>
      <c r="H57" s="11"/>
      <c r="I57" s="11"/>
      <c r="J57" s="11"/>
      <c r="K57" s="11"/>
      <c r="M57" s="11">
        <v>2</v>
      </c>
      <c r="N57" s="11">
        <f t="shared" si="2"/>
        <v>2</v>
      </c>
      <c r="P57" s="165">
        <v>298.72000000000003</v>
      </c>
      <c r="Q57" s="165">
        <v>299.06</v>
      </c>
      <c r="R57" s="165">
        <v>298.72000000000003</v>
      </c>
      <c r="S57" s="165">
        <v>299.06</v>
      </c>
      <c r="T57" s="11">
        <v>61</v>
      </c>
      <c r="U57" s="11" t="s">
        <v>191</v>
      </c>
      <c r="V57" s="11">
        <v>61</v>
      </c>
      <c r="W57" s="11" t="s">
        <v>191</v>
      </c>
      <c r="Y57" s="11"/>
      <c r="Z57" s="11"/>
      <c r="AB57" s="11"/>
      <c r="AC57" s="11"/>
      <c r="AD57" s="11"/>
      <c r="AE57" s="4"/>
      <c r="AF57" s="4"/>
    </row>
    <row r="58" spans="1:37" x14ac:dyDescent="0.2">
      <c r="A58" s="55"/>
      <c r="B58" s="11"/>
      <c r="C58" s="11" t="s">
        <v>192</v>
      </c>
      <c r="D58" s="11"/>
      <c r="E58" s="11" t="s">
        <v>241</v>
      </c>
      <c r="F58" s="11"/>
      <c r="G58" s="11"/>
      <c r="H58" s="11"/>
      <c r="I58" s="11"/>
      <c r="J58" s="11"/>
      <c r="K58" s="11"/>
      <c r="M58" s="11">
        <v>0</v>
      </c>
      <c r="N58" s="11">
        <f t="shared" si="2"/>
        <v>0</v>
      </c>
      <c r="P58" s="165">
        <v>0</v>
      </c>
      <c r="Q58" s="165">
        <v>0</v>
      </c>
      <c r="R58" s="165">
        <v>0</v>
      </c>
      <c r="S58" s="165">
        <v>0</v>
      </c>
      <c r="T58" s="11">
        <v>0</v>
      </c>
      <c r="U58" s="11" t="s">
        <v>191</v>
      </c>
      <c r="V58" s="11">
        <v>0</v>
      </c>
      <c r="W58" s="11" t="s">
        <v>191</v>
      </c>
      <c r="Y58" s="11"/>
      <c r="Z58" s="11"/>
      <c r="AB58" s="11"/>
      <c r="AC58" s="11"/>
      <c r="AD58" s="11"/>
      <c r="AE58" s="4"/>
      <c r="AF58" s="4"/>
    </row>
    <row r="59" spans="1:37" x14ac:dyDescent="0.2">
      <c r="A59" s="55"/>
      <c r="B59" s="11"/>
      <c r="C59" s="11" t="s">
        <v>192</v>
      </c>
      <c r="D59" s="11"/>
      <c r="E59" s="11" t="s">
        <v>242</v>
      </c>
      <c r="F59" s="11"/>
      <c r="G59" s="11"/>
      <c r="H59" s="11"/>
      <c r="I59" s="11"/>
      <c r="J59" s="11"/>
      <c r="K59" s="11"/>
      <c r="M59" s="11">
        <v>0</v>
      </c>
      <c r="N59" s="11">
        <f t="shared" si="2"/>
        <v>0</v>
      </c>
      <c r="P59" s="165">
        <v>0</v>
      </c>
      <c r="Q59" s="165">
        <v>0</v>
      </c>
      <c r="R59" s="165">
        <v>0</v>
      </c>
      <c r="S59" s="165">
        <v>0</v>
      </c>
      <c r="T59" s="11">
        <v>0</v>
      </c>
      <c r="U59" s="11" t="s">
        <v>191</v>
      </c>
      <c r="V59" s="11">
        <v>0</v>
      </c>
      <c r="W59" s="11" t="s">
        <v>191</v>
      </c>
      <c r="Y59" s="11"/>
      <c r="Z59" s="11"/>
      <c r="AB59" s="11"/>
      <c r="AC59" s="11"/>
      <c r="AD59" s="11"/>
      <c r="AE59" s="4"/>
      <c r="AF59" s="4"/>
    </row>
    <row r="60" spans="1:37" ht="13.5" thickBot="1" x14ac:dyDescent="0.25">
      <c r="A60" s="55"/>
      <c r="B60" s="11"/>
      <c r="C60" s="11"/>
      <c r="D60" s="11"/>
      <c r="E60" s="11"/>
      <c r="F60" s="11"/>
      <c r="G60" s="11"/>
      <c r="H60" s="11"/>
      <c r="I60" s="11"/>
      <c r="J60" s="11"/>
      <c r="K60" s="11"/>
      <c r="M60" s="11"/>
      <c r="N60" s="147"/>
      <c r="P60" s="11"/>
      <c r="Q60" s="11"/>
      <c r="R60" s="11"/>
      <c r="S60" s="11"/>
      <c r="T60" s="11"/>
      <c r="U60" s="11"/>
      <c r="V60" s="11"/>
      <c r="W60" s="11"/>
      <c r="Y60" s="11"/>
      <c r="Z60" s="11"/>
      <c r="AB60" s="11"/>
      <c r="AC60" s="11"/>
      <c r="AD60" s="11"/>
      <c r="AE60" s="4"/>
      <c r="AF60" s="4"/>
    </row>
    <row r="61" spans="1:37" ht="13.5" thickBot="1" x14ac:dyDescent="0.25">
      <c r="A61" s="55"/>
      <c r="B61" s="93" t="s">
        <v>124</v>
      </c>
      <c r="C61" s="100"/>
      <c r="D61" s="100"/>
      <c r="E61" s="100"/>
      <c r="F61" s="95"/>
      <c r="G61" s="95"/>
      <c r="H61" s="95"/>
      <c r="I61" s="95"/>
      <c r="J61" s="95"/>
      <c r="K61" s="96"/>
      <c r="M61" s="163">
        <f>SUM(M42:M60)</f>
        <v>17629</v>
      </c>
      <c r="N61" s="163">
        <f>SUM(N42:N60)</f>
        <v>17629</v>
      </c>
      <c r="P61" s="167">
        <f t="shared" ref="P61:V61" si="3">AVERAGEIF(P42:P59,"&gt;0")</f>
        <v>291.25400000000002</v>
      </c>
      <c r="Q61" s="168">
        <f t="shared" si="3"/>
        <v>311.28300000000002</v>
      </c>
      <c r="R61" s="168">
        <f t="shared" si="3"/>
        <v>244.83</v>
      </c>
      <c r="S61" s="168">
        <f t="shared" si="3"/>
        <v>243.917</v>
      </c>
      <c r="T61" s="169">
        <f t="shared" si="3"/>
        <v>60.2</v>
      </c>
      <c r="U61" s="169" t="s">
        <v>191</v>
      </c>
      <c r="V61" s="169">
        <f t="shared" si="3"/>
        <v>48.9</v>
      </c>
      <c r="W61" s="174" t="s">
        <v>191</v>
      </c>
      <c r="Y61" s="175">
        <v>36873931.229999997</v>
      </c>
      <c r="Z61" s="176">
        <v>36536153.710000001</v>
      </c>
      <c r="AB61" s="95"/>
      <c r="AC61" s="95"/>
      <c r="AD61" s="96"/>
      <c r="AE61" s="4"/>
      <c r="AF61" s="4"/>
    </row>
    <row r="62" spans="1:37" s="4" customFormat="1" x14ac:dyDescent="0.2">
      <c r="A62" s="55"/>
      <c r="M62" s="50"/>
      <c r="P62" s="50"/>
      <c r="Y62" s="50"/>
      <c r="AB62" s="50"/>
      <c r="AH62" s="74"/>
      <c r="AI62" s="74"/>
      <c r="AJ62" s="74"/>
      <c r="AK62" s="74"/>
    </row>
    <row r="63" spans="1:37" ht="58.5" customHeight="1" x14ac:dyDescent="0.2">
      <c r="A63" s="228" t="s">
        <v>225</v>
      </c>
      <c r="B63" s="78" t="s">
        <v>15</v>
      </c>
      <c r="C63" s="78" t="s">
        <v>16</v>
      </c>
      <c r="D63" s="78" t="s">
        <v>104</v>
      </c>
      <c r="E63" s="78" t="s">
        <v>17</v>
      </c>
      <c r="F63" s="78" t="s">
        <v>153</v>
      </c>
      <c r="G63" s="78" t="s">
        <v>153</v>
      </c>
      <c r="H63" s="78" t="s">
        <v>159</v>
      </c>
      <c r="I63" s="78" t="s">
        <v>159</v>
      </c>
      <c r="J63" s="78" t="s">
        <v>162</v>
      </c>
      <c r="K63" s="78" t="s">
        <v>163</v>
      </c>
      <c r="L63" s="61"/>
      <c r="M63" s="68" t="s">
        <v>189</v>
      </c>
      <c r="N63" s="68" t="s">
        <v>190</v>
      </c>
      <c r="O63" s="71"/>
      <c r="P63" s="68" t="s">
        <v>193</v>
      </c>
      <c r="Q63" s="68" t="s">
        <v>194</v>
      </c>
      <c r="R63" s="68" t="s">
        <v>195</v>
      </c>
      <c r="S63" s="68" t="s">
        <v>196</v>
      </c>
      <c r="T63" s="68" t="s">
        <v>197</v>
      </c>
      <c r="U63" s="68" t="s">
        <v>198</v>
      </c>
      <c r="V63" s="68" t="s">
        <v>199</v>
      </c>
      <c r="W63" s="68" t="s">
        <v>200</v>
      </c>
      <c r="X63" s="71"/>
      <c r="Y63" s="49" t="s">
        <v>117</v>
      </c>
      <c r="Z63" s="49" t="s">
        <v>118</v>
      </c>
      <c r="AB63" s="49" t="s">
        <v>132</v>
      </c>
      <c r="AC63" s="49" t="s">
        <v>133</v>
      </c>
      <c r="AD63" s="49" t="s">
        <v>134</v>
      </c>
      <c r="AE63" s="4"/>
      <c r="AF63" s="4"/>
    </row>
    <row r="64" spans="1:37" x14ac:dyDescent="0.2">
      <c r="A64" s="55"/>
      <c r="B64" s="11"/>
      <c r="C64" s="11" t="s">
        <v>192</v>
      </c>
      <c r="D64" s="11"/>
      <c r="E64" s="162">
        <v>0</v>
      </c>
      <c r="F64" s="11"/>
      <c r="G64" s="11"/>
      <c r="H64" s="11"/>
      <c r="I64" s="11"/>
      <c r="J64" s="11"/>
      <c r="K64" s="11"/>
      <c r="M64" s="11">
        <v>42</v>
      </c>
      <c r="N64" s="11">
        <f>M64</f>
        <v>42</v>
      </c>
      <c r="P64" s="166">
        <v>365.16</v>
      </c>
      <c r="Q64" s="166">
        <v>432.59</v>
      </c>
      <c r="R64" s="166">
        <v>192.08</v>
      </c>
      <c r="S64" s="166">
        <v>177.39</v>
      </c>
      <c r="T64" s="11">
        <v>73</v>
      </c>
      <c r="U64" s="11" t="s">
        <v>191</v>
      </c>
      <c r="V64" s="11">
        <v>39</v>
      </c>
      <c r="W64" s="11" t="s">
        <v>191</v>
      </c>
      <c r="Y64" s="11"/>
      <c r="Z64" s="11"/>
      <c r="AB64" s="11"/>
      <c r="AC64" s="11"/>
      <c r="AD64" s="11"/>
      <c r="AE64" s="4"/>
      <c r="AF64" s="4"/>
    </row>
    <row r="65" spans="1:32" x14ac:dyDescent="0.2">
      <c r="A65" s="55"/>
      <c r="B65" s="11"/>
      <c r="C65" s="11" t="s">
        <v>192</v>
      </c>
      <c r="D65" s="11"/>
      <c r="E65" s="11" t="s">
        <v>227</v>
      </c>
      <c r="F65" s="11"/>
      <c r="G65" s="11"/>
      <c r="H65" s="11"/>
      <c r="I65" s="11"/>
      <c r="J65" s="11"/>
      <c r="K65" s="11"/>
      <c r="M65" s="11">
        <v>1</v>
      </c>
      <c r="N65" s="11">
        <f t="shared" ref="N65:N79" si="4">M65</f>
        <v>1</v>
      </c>
      <c r="P65" s="165">
        <v>0</v>
      </c>
      <c r="Q65" s="165">
        <v>0</v>
      </c>
      <c r="R65" s="165">
        <v>0</v>
      </c>
      <c r="S65" s="165">
        <v>0</v>
      </c>
      <c r="T65" s="11">
        <v>0</v>
      </c>
      <c r="U65" s="11" t="s">
        <v>191</v>
      </c>
      <c r="V65" s="11">
        <v>0</v>
      </c>
      <c r="W65" s="11" t="s">
        <v>191</v>
      </c>
      <c r="Y65" s="11"/>
      <c r="Z65" s="11"/>
      <c r="AB65" s="11"/>
      <c r="AC65" s="11"/>
      <c r="AD65" s="11"/>
      <c r="AE65" s="4"/>
      <c r="AF65" s="4"/>
    </row>
    <row r="66" spans="1:32" x14ac:dyDescent="0.2">
      <c r="A66" s="55"/>
      <c r="B66" s="11"/>
      <c r="C66" s="11" t="s">
        <v>192</v>
      </c>
      <c r="D66" s="11"/>
      <c r="E66" s="11" t="s">
        <v>228</v>
      </c>
      <c r="F66" s="11"/>
      <c r="G66" s="11"/>
      <c r="H66" s="11"/>
      <c r="I66" s="11"/>
      <c r="J66" s="11"/>
      <c r="K66" s="11"/>
      <c r="M66" s="11">
        <v>1</v>
      </c>
      <c r="N66" s="11">
        <f t="shared" si="4"/>
        <v>1</v>
      </c>
      <c r="P66" s="165">
        <v>268.67</v>
      </c>
      <c r="Q66" s="165">
        <v>252.42</v>
      </c>
      <c r="R66" s="165">
        <v>268.67</v>
      </c>
      <c r="S66" s="165">
        <v>252.42</v>
      </c>
      <c r="T66" s="11">
        <v>57</v>
      </c>
      <c r="U66" s="11" t="s">
        <v>191</v>
      </c>
      <c r="V66" s="11">
        <v>57</v>
      </c>
      <c r="W66" s="11" t="s">
        <v>191</v>
      </c>
      <c r="Y66" s="11"/>
      <c r="Z66" s="11"/>
      <c r="AB66" s="11"/>
      <c r="AC66" s="11"/>
      <c r="AD66" s="11"/>
      <c r="AE66" s="4"/>
      <c r="AF66" s="4"/>
    </row>
    <row r="67" spans="1:32" x14ac:dyDescent="0.2">
      <c r="A67" s="55"/>
      <c r="B67" s="11"/>
      <c r="C67" s="11" t="s">
        <v>192</v>
      </c>
      <c r="D67" s="11"/>
      <c r="E67" s="11" t="s">
        <v>229</v>
      </c>
      <c r="F67" s="11"/>
      <c r="G67" s="11"/>
      <c r="H67" s="11"/>
      <c r="I67" s="11"/>
      <c r="J67" s="11"/>
      <c r="K67" s="11"/>
      <c r="M67" s="11">
        <v>1</v>
      </c>
      <c r="N67" s="11">
        <f t="shared" si="4"/>
        <v>1</v>
      </c>
      <c r="P67" s="165">
        <v>135.61000000000001</v>
      </c>
      <c r="Q67" s="165">
        <v>122.62</v>
      </c>
      <c r="R67" s="165">
        <v>135.61000000000001</v>
      </c>
      <c r="S67" s="165">
        <v>122.62</v>
      </c>
      <c r="T67" s="11">
        <v>27</v>
      </c>
      <c r="U67" s="11" t="s">
        <v>191</v>
      </c>
      <c r="V67" s="11">
        <v>27</v>
      </c>
      <c r="W67" s="11" t="s">
        <v>191</v>
      </c>
      <c r="Y67" s="11"/>
      <c r="Z67" s="11"/>
      <c r="AB67" s="11"/>
      <c r="AC67" s="11"/>
      <c r="AD67" s="11"/>
      <c r="AE67" s="4"/>
      <c r="AF67" s="4"/>
    </row>
    <row r="68" spans="1:32" x14ac:dyDescent="0.2">
      <c r="A68" s="55"/>
      <c r="B68" s="11"/>
      <c r="C68" s="11" t="s">
        <v>192</v>
      </c>
      <c r="D68" s="11"/>
      <c r="E68" s="11" t="s">
        <v>231</v>
      </c>
      <c r="F68" s="11"/>
      <c r="G68" s="11"/>
      <c r="H68" s="11"/>
      <c r="I68" s="11"/>
      <c r="J68" s="11"/>
      <c r="K68" s="11"/>
      <c r="M68" s="11">
        <v>0</v>
      </c>
      <c r="N68" s="11">
        <f t="shared" si="4"/>
        <v>0</v>
      </c>
      <c r="P68" s="165">
        <v>0</v>
      </c>
      <c r="Q68" s="165">
        <v>0</v>
      </c>
      <c r="R68" s="165">
        <v>0</v>
      </c>
      <c r="S68" s="165">
        <v>0</v>
      </c>
      <c r="T68" s="11">
        <v>0</v>
      </c>
      <c r="U68" s="11" t="s">
        <v>191</v>
      </c>
      <c r="V68" s="11">
        <v>0</v>
      </c>
      <c r="W68" s="11" t="s">
        <v>191</v>
      </c>
      <c r="Y68" s="11"/>
      <c r="Z68" s="11"/>
      <c r="AB68" s="11"/>
      <c r="AC68" s="11"/>
      <c r="AD68" s="11"/>
      <c r="AE68" s="4"/>
      <c r="AF68" s="4"/>
    </row>
    <row r="69" spans="1:32" x14ac:dyDescent="0.2">
      <c r="A69" s="55"/>
      <c r="B69" s="11"/>
      <c r="C69" s="11" t="s">
        <v>192</v>
      </c>
      <c r="D69" s="11"/>
      <c r="E69" s="11" t="s">
        <v>232</v>
      </c>
      <c r="F69" s="11"/>
      <c r="G69" s="11"/>
      <c r="H69" s="11"/>
      <c r="I69" s="11"/>
      <c r="J69" s="11"/>
      <c r="K69" s="11"/>
      <c r="M69" s="11">
        <v>0</v>
      </c>
      <c r="N69" s="11">
        <f t="shared" si="4"/>
        <v>0</v>
      </c>
      <c r="P69" s="165">
        <v>0</v>
      </c>
      <c r="Q69" s="165">
        <v>0</v>
      </c>
      <c r="R69" s="165">
        <v>0</v>
      </c>
      <c r="S69" s="165">
        <v>0</v>
      </c>
      <c r="T69" s="11">
        <v>0</v>
      </c>
      <c r="U69" s="11" t="s">
        <v>191</v>
      </c>
      <c r="V69" s="11">
        <v>0</v>
      </c>
      <c r="W69" s="11" t="s">
        <v>191</v>
      </c>
      <c r="Y69" s="11"/>
      <c r="Z69" s="11"/>
      <c r="AB69" s="11"/>
      <c r="AC69" s="11"/>
      <c r="AD69" s="11"/>
      <c r="AE69" s="4"/>
      <c r="AF69" s="4"/>
    </row>
    <row r="70" spans="1:32" x14ac:dyDescent="0.2">
      <c r="A70" s="55"/>
      <c r="B70" s="11"/>
      <c r="C70" s="11" t="s">
        <v>192</v>
      </c>
      <c r="D70" s="11"/>
      <c r="E70" s="11" t="s">
        <v>233</v>
      </c>
      <c r="F70" s="11"/>
      <c r="G70" s="11"/>
      <c r="H70" s="11"/>
      <c r="I70" s="11"/>
      <c r="J70" s="11"/>
      <c r="K70" s="11"/>
      <c r="M70" s="11">
        <v>474</v>
      </c>
      <c r="N70" s="11">
        <f t="shared" si="4"/>
        <v>474</v>
      </c>
      <c r="P70" s="165">
        <v>252.16</v>
      </c>
      <c r="Q70" s="165">
        <v>272.97000000000003</v>
      </c>
      <c r="R70" s="165">
        <v>167.18</v>
      </c>
      <c r="S70" s="165">
        <v>153.41999999999999</v>
      </c>
      <c r="T70" s="11">
        <v>52</v>
      </c>
      <c r="U70" s="11" t="s">
        <v>191</v>
      </c>
      <c r="V70" s="11">
        <v>34</v>
      </c>
      <c r="W70" s="11" t="s">
        <v>191</v>
      </c>
      <c r="Y70" s="11"/>
      <c r="Z70" s="11"/>
      <c r="AB70" s="11"/>
      <c r="AC70" s="11"/>
      <c r="AD70" s="11"/>
      <c r="AE70" s="4"/>
      <c r="AF70" s="4"/>
    </row>
    <row r="71" spans="1:32" x14ac:dyDescent="0.2">
      <c r="A71" s="55"/>
      <c r="B71" s="11"/>
      <c r="C71" s="11" t="s">
        <v>192</v>
      </c>
      <c r="D71" s="11"/>
      <c r="E71" s="11" t="s">
        <v>234</v>
      </c>
      <c r="F71" s="11"/>
      <c r="G71" s="11"/>
      <c r="H71" s="11"/>
      <c r="I71" s="11"/>
      <c r="J71" s="11"/>
      <c r="K71" s="11"/>
      <c r="M71" s="11">
        <v>104</v>
      </c>
      <c r="N71" s="11">
        <f t="shared" si="4"/>
        <v>104</v>
      </c>
      <c r="P71" s="165">
        <v>249.14</v>
      </c>
      <c r="Q71" s="165">
        <v>234.74</v>
      </c>
      <c r="R71" s="165">
        <v>162.66999999999999</v>
      </c>
      <c r="S71" s="165">
        <v>149.02000000000001</v>
      </c>
      <c r="T71" s="11">
        <v>52</v>
      </c>
      <c r="U71" s="11" t="s">
        <v>191</v>
      </c>
      <c r="V71" s="11">
        <v>33</v>
      </c>
      <c r="W71" s="11" t="s">
        <v>191</v>
      </c>
      <c r="Y71" s="11"/>
      <c r="Z71" s="11"/>
      <c r="AB71" s="11"/>
      <c r="AC71" s="11"/>
      <c r="AD71" s="11"/>
      <c r="AE71" s="4"/>
      <c r="AF71" s="4"/>
    </row>
    <row r="72" spans="1:32" x14ac:dyDescent="0.2">
      <c r="A72" s="55"/>
      <c r="B72" s="11"/>
      <c r="C72" s="11" t="s">
        <v>192</v>
      </c>
      <c r="D72" s="11"/>
      <c r="E72" s="11" t="s">
        <v>235</v>
      </c>
      <c r="F72" s="11"/>
      <c r="G72" s="11"/>
      <c r="H72" s="11"/>
      <c r="I72" s="11"/>
      <c r="J72" s="11"/>
      <c r="K72" s="11"/>
      <c r="M72" s="11">
        <v>6</v>
      </c>
      <c r="N72" s="11">
        <f t="shared" si="4"/>
        <v>6</v>
      </c>
      <c r="P72" s="165">
        <v>358.13</v>
      </c>
      <c r="Q72" s="165">
        <v>339.69</v>
      </c>
      <c r="R72" s="165">
        <v>95.01</v>
      </c>
      <c r="S72" s="165">
        <v>83.02</v>
      </c>
      <c r="T72" s="11">
        <v>76</v>
      </c>
      <c r="U72" s="11" t="s">
        <v>191</v>
      </c>
      <c r="V72" s="11">
        <v>18</v>
      </c>
      <c r="W72" s="11" t="s">
        <v>191</v>
      </c>
      <c r="Y72" s="11"/>
      <c r="Z72" s="11"/>
      <c r="AB72" s="11"/>
      <c r="AC72" s="11"/>
      <c r="AD72" s="11"/>
      <c r="AE72" s="4"/>
      <c r="AF72" s="4"/>
    </row>
    <row r="73" spans="1:32" x14ac:dyDescent="0.2">
      <c r="A73" s="55"/>
      <c r="B73" s="11"/>
      <c r="C73" s="11" t="s">
        <v>192</v>
      </c>
      <c r="D73" s="11"/>
      <c r="E73" s="11" t="s">
        <v>236</v>
      </c>
      <c r="F73" s="11"/>
      <c r="G73" s="11"/>
      <c r="H73" s="11"/>
      <c r="I73" s="11"/>
      <c r="J73" s="11"/>
      <c r="K73" s="11"/>
      <c r="M73" s="11">
        <v>0</v>
      </c>
      <c r="N73" s="11">
        <f t="shared" si="4"/>
        <v>0</v>
      </c>
      <c r="P73" s="165">
        <v>0</v>
      </c>
      <c r="Q73" s="165">
        <v>0</v>
      </c>
      <c r="R73" s="165">
        <v>0</v>
      </c>
      <c r="S73" s="165">
        <v>0</v>
      </c>
      <c r="T73" s="11">
        <v>0</v>
      </c>
      <c r="U73" s="11" t="s">
        <v>191</v>
      </c>
      <c r="V73" s="11">
        <v>0</v>
      </c>
      <c r="W73" s="11" t="s">
        <v>191</v>
      </c>
      <c r="Y73" s="11"/>
      <c r="Z73" s="11"/>
      <c r="AB73" s="11"/>
      <c r="AC73" s="11"/>
      <c r="AD73" s="11"/>
      <c r="AE73" s="4"/>
      <c r="AF73" s="4"/>
    </row>
    <row r="74" spans="1:32" x14ac:dyDescent="0.2">
      <c r="A74" s="55"/>
      <c r="B74" s="11"/>
      <c r="C74" s="11" t="s">
        <v>192</v>
      </c>
      <c r="D74" s="11"/>
      <c r="E74" s="11" t="s">
        <v>237</v>
      </c>
      <c r="F74" s="11"/>
      <c r="G74" s="11"/>
      <c r="H74" s="11"/>
      <c r="I74" s="11"/>
      <c r="J74" s="11"/>
      <c r="K74" s="11"/>
      <c r="M74" s="11">
        <v>136</v>
      </c>
      <c r="N74" s="11">
        <f t="shared" si="4"/>
        <v>136</v>
      </c>
      <c r="P74" s="165">
        <v>211.19</v>
      </c>
      <c r="Q74" s="165">
        <v>203.24</v>
      </c>
      <c r="R74" s="165">
        <v>171.69</v>
      </c>
      <c r="S74" s="165">
        <v>157.82</v>
      </c>
      <c r="T74" s="11">
        <v>44</v>
      </c>
      <c r="U74" s="11" t="s">
        <v>191</v>
      </c>
      <c r="V74" s="11">
        <v>35</v>
      </c>
      <c r="W74" s="11" t="s">
        <v>191</v>
      </c>
      <c r="Y74" s="11"/>
      <c r="Z74" s="11"/>
      <c r="AB74" s="11"/>
      <c r="AC74" s="11"/>
      <c r="AD74" s="11"/>
      <c r="AE74" s="4"/>
      <c r="AF74" s="4"/>
    </row>
    <row r="75" spans="1:32" x14ac:dyDescent="0.2">
      <c r="A75" s="55"/>
      <c r="B75" s="11"/>
      <c r="C75" s="11" t="s">
        <v>192</v>
      </c>
      <c r="D75" s="11"/>
      <c r="E75" s="11" t="s">
        <v>238</v>
      </c>
      <c r="F75" s="11"/>
      <c r="G75" s="11"/>
      <c r="H75" s="11"/>
      <c r="I75" s="11"/>
      <c r="J75" s="11"/>
      <c r="K75" s="11"/>
      <c r="M75" s="11">
        <v>16491</v>
      </c>
      <c r="N75" s="11">
        <f t="shared" si="4"/>
        <v>16491</v>
      </c>
      <c r="P75" s="165">
        <v>245.33</v>
      </c>
      <c r="Q75" s="165">
        <v>246.89</v>
      </c>
      <c r="R75" s="165">
        <v>171.69</v>
      </c>
      <c r="S75" s="165">
        <v>157.82</v>
      </c>
      <c r="T75" s="11">
        <v>52</v>
      </c>
      <c r="U75" s="11" t="s">
        <v>191</v>
      </c>
      <c r="V75" s="11">
        <v>34</v>
      </c>
      <c r="W75" s="11" t="s">
        <v>191</v>
      </c>
      <c r="Y75" s="11"/>
      <c r="Z75" s="11"/>
      <c r="AB75" s="11"/>
      <c r="AC75" s="11"/>
      <c r="AD75" s="11"/>
      <c r="AE75" s="4"/>
      <c r="AF75" s="4"/>
    </row>
    <row r="76" spans="1:32" x14ac:dyDescent="0.2">
      <c r="A76" s="55"/>
      <c r="B76" s="11"/>
      <c r="C76" s="11" t="s">
        <v>192</v>
      </c>
      <c r="D76" s="11"/>
      <c r="E76" s="11" t="s">
        <v>239</v>
      </c>
      <c r="F76" s="11"/>
      <c r="G76" s="11"/>
      <c r="H76" s="11"/>
      <c r="I76" s="11"/>
      <c r="J76" s="11"/>
      <c r="K76" s="11"/>
      <c r="M76" s="11">
        <v>177</v>
      </c>
      <c r="N76" s="11">
        <f t="shared" si="4"/>
        <v>177</v>
      </c>
      <c r="P76" s="165">
        <v>335.45</v>
      </c>
      <c r="Q76" s="165">
        <v>350.56</v>
      </c>
      <c r="R76" s="165">
        <v>189.73</v>
      </c>
      <c r="S76" s="165">
        <v>179.82</v>
      </c>
      <c r="T76" s="11">
        <v>69</v>
      </c>
      <c r="U76" s="11" t="s">
        <v>191</v>
      </c>
      <c r="V76" s="11">
        <v>37</v>
      </c>
      <c r="W76" s="11" t="s">
        <v>191</v>
      </c>
      <c r="Y76" s="11"/>
      <c r="Z76" s="11"/>
      <c r="AB76" s="11"/>
      <c r="AC76" s="11"/>
      <c r="AD76" s="11"/>
      <c r="AE76" s="4"/>
      <c r="AF76" s="4"/>
    </row>
    <row r="77" spans="1:32" x14ac:dyDescent="0.2">
      <c r="A77" s="55"/>
      <c r="B77" s="11"/>
      <c r="C77" s="11" t="s">
        <v>192</v>
      </c>
      <c r="D77" s="11"/>
      <c r="E77" s="11" t="s">
        <v>240</v>
      </c>
      <c r="F77" s="11"/>
      <c r="G77" s="11"/>
      <c r="H77" s="11"/>
      <c r="I77" s="11"/>
      <c r="J77" s="11"/>
      <c r="K77" s="11"/>
      <c r="M77" s="11">
        <v>2</v>
      </c>
      <c r="N77" s="11">
        <f t="shared" si="4"/>
        <v>2</v>
      </c>
      <c r="P77" s="165">
        <v>189.73</v>
      </c>
      <c r="Q77" s="165">
        <v>175.42</v>
      </c>
      <c r="R77" s="165">
        <v>189.73</v>
      </c>
      <c r="S77" s="165">
        <v>175.42</v>
      </c>
      <c r="T77" s="11">
        <v>39</v>
      </c>
      <c r="U77" s="11" t="s">
        <v>191</v>
      </c>
      <c r="V77" s="11">
        <v>39</v>
      </c>
      <c r="W77" s="11" t="s">
        <v>191</v>
      </c>
      <c r="Y77" s="11"/>
      <c r="Z77" s="11"/>
      <c r="AB77" s="11"/>
      <c r="AC77" s="11"/>
      <c r="AD77" s="11"/>
      <c r="AE77" s="4"/>
      <c r="AF77" s="4"/>
    </row>
    <row r="78" spans="1:32" x14ac:dyDescent="0.2">
      <c r="A78" s="55"/>
      <c r="B78" s="11"/>
      <c r="C78" s="11" t="s">
        <v>192</v>
      </c>
      <c r="D78" s="11"/>
      <c r="E78" s="11" t="s">
        <v>241</v>
      </c>
      <c r="F78" s="11"/>
      <c r="G78" s="11"/>
      <c r="H78" s="11"/>
      <c r="I78" s="11"/>
      <c r="J78" s="11"/>
      <c r="K78" s="11"/>
      <c r="M78" s="11">
        <v>0</v>
      </c>
      <c r="N78" s="11">
        <f t="shared" si="4"/>
        <v>0</v>
      </c>
      <c r="P78" s="165">
        <v>0</v>
      </c>
      <c r="Q78" s="165">
        <v>0</v>
      </c>
      <c r="R78" s="165">
        <v>0</v>
      </c>
      <c r="S78" s="165">
        <v>0</v>
      </c>
      <c r="T78" s="11">
        <v>0</v>
      </c>
      <c r="U78" s="11" t="s">
        <v>191</v>
      </c>
      <c r="V78" s="11">
        <v>0</v>
      </c>
      <c r="W78" s="11" t="s">
        <v>191</v>
      </c>
      <c r="Y78" s="11"/>
      <c r="Z78" s="11"/>
      <c r="AB78" s="11"/>
      <c r="AC78" s="11"/>
      <c r="AD78" s="11"/>
      <c r="AE78" s="4"/>
      <c r="AF78" s="4"/>
    </row>
    <row r="79" spans="1:32" x14ac:dyDescent="0.2">
      <c r="A79" s="55"/>
      <c r="B79" s="11"/>
      <c r="C79" s="11" t="s">
        <v>192</v>
      </c>
      <c r="D79" s="11"/>
      <c r="E79" s="11" t="s">
        <v>242</v>
      </c>
      <c r="F79" s="11"/>
      <c r="G79" s="11"/>
      <c r="H79" s="11"/>
      <c r="I79" s="11"/>
      <c r="J79" s="11"/>
      <c r="K79" s="11"/>
      <c r="M79" s="11">
        <v>0</v>
      </c>
      <c r="N79" s="11">
        <f t="shared" si="4"/>
        <v>0</v>
      </c>
      <c r="P79" s="165">
        <v>0</v>
      </c>
      <c r="Q79" s="165">
        <v>0</v>
      </c>
      <c r="R79" s="165">
        <v>0</v>
      </c>
      <c r="S79" s="165">
        <v>0</v>
      </c>
      <c r="T79" s="11">
        <v>0</v>
      </c>
      <c r="U79" s="11" t="s">
        <v>191</v>
      </c>
      <c r="V79" s="11">
        <v>0</v>
      </c>
      <c r="W79" s="11" t="s">
        <v>191</v>
      </c>
      <c r="Y79" s="11"/>
      <c r="Z79" s="11"/>
      <c r="AB79" s="11"/>
      <c r="AC79" s="11"/>
      <c r="AD79" s="11"/>
      <c r="AE79" s="4"/>
      <c r="AF79" s="4"/>
    </row>
    <row r="80" spans="1:32" ht="13.5" thickBot="1" x14ac:dyDescent="0.25">
      <c r="A80" s="55"/>
      <c r="B80" s="11"/>
      <c r="C80" s="11"/>
      <c r="D80" s="11"/>
      <c r="E80" s="11"/>
      <c r="F80" s="11"/>
      <c r="G80" s="11"/>
      <c r="H80" s="11"/>
      <c r="I80" s="11"/>
      <c r="J80" s="11"/>
      <c r="K80" s="11"/>
      <c r="M80" s="11"/>
      <c r="N80" s="147"/>
      <c r="P80" s="11"/>
      <c r="Q80" s="11"/>
      <c r="R80" s="11"/>
      <c r="S80" s="11"/>
      <c r="T80" s="11"/>
      <c r="U80" s="11"/>
      <c r="V80" s="11"/>
      <c r="W80" s="11"/>
      <c r="Y80" s="11"/>
      <c r="Z80" s="11"/>
      <c r="AB80" s="11"/>
      <c r="AC80" s="11"/>
      <c r="AD80" s="11"/>
      <c r="AE80" s="4"/>
      <c r="AF80" s="4"/>
    </row>
    <row r="81" spans="1:37" ht="13.5" thickBot="1" x14ac:dyDescent="0.25">
      <c r="A81" s="55"/>
      <c r="B81" s="93" t="s">
        <v>124</v>
      </c>
      <c r="C81" s="100"/>
      <c r="D81" s="100"/>
      <c r="E81" s="100"/>
      <c r="F81" s="95"/>
      <c r="G81" s="95"/>
      <c r="H81" s="95"/>
      <c r="I81" s="95"/>
      <c r="J81" s="95"/>
      <c r="K81" s="96"/>
      <c r="M81" s="163">
        <f>SUM(M64:M80)</f>
        <v>17435</v>
      </c>
      <c r="N81" s="163">
        <f>SUM(N64:N80)</f>
        <v>17435</v>
      </c>
      <c r="P81" s="167">
        <f>AVERAGEIF(P64:P79,"&gt;0")</f>
        <v>261.05699999999996</v>
      </c>
      <c r="Q81" s="168">
        <f>AVERAGEIF(Q64:Q79,"&gt;0")</f>
        <v>263.11399999999998</v>
      </c>
      <c r="R81" s="168">
        <f t="shared" ref="R81:V81" si="5">AVERAGEIF(R64:R79,"&gt;0")</f>
        <v>174.40600000000001</v>
      </c>
      <c r="S81" s="168">
        <f t="shared" si="5"/>
        <v>160.87699999999998</v>
      </c>
      <c r="T81" s="169">
        <f t="shared" si="5"/>
        <v>54.1</v>
      </c>
      <c r="U81" s="169" t="s">
        <v>191</v>
      </c>
      <c r="V81" s="169">
        <f t="shared" si="5"/>
        <v>35.299999999999997</v>
      </c>
      <c r="W81" s="174" t="s">
        <v>191</v>
      </c>
      <c r="Y81" s="175">
        <v>36100059.399999999</v>
      </c>
      <c r="Z81" s="176">
        <v>37026652.359999999</v>
      </c>
      <c r="AB81" s="95"/>
      <c r="AC81" s="95"/>
      <c r="AD81" s="96"/>
      <c r="AE81" s="4"/>
      <c r="AF81" s="4"/>
    </row>
    <row r="82" spans="1:37" s="4" customFormat="1" x14ac:dyDescent="0.2">
      <c r="A82" s="55"/>
      <c r="M82" s="50"/>
      <c r="P82" s="50"/>
      <c r="Y82" s="50"/>
      <c r="AB82" s="50"/>
      <c r="AH82" s="74"/>
      <c r="AI82" s="74"/>
      <c r="AJ82" s="74"/>
      <c r="AK82" s="74"/>
    </row>
    <row r="83" spans="1:37" ht="57" customHeight="1" x14ac:dyDescent="0.2">
      <c r="A83" s="55" t="str">
        <f>A19</f>
        <v>November, 2022</v>
      </c>
      <c r="B83" s="56" t="s">
        <v>142</v>
      </c>
      <c r="C83" s="56" t="s">
        <v>16</v>
      </c>
      <c r="D83" s="56" t="s">
        <v>104</v>
      </c>
      <c r="E83" s="56" t="s">
        <v>17</v>
      </c>
      <c r="F83" s="57" t="s">
        <v>153</v>
      </c>
      <c r="G83" s="57" t="s">
        <v>153</v>
      </c>
      <c r="H83" s="57" t="s">
        <v>159</v>
      </c>
      <c r="I83" s="57" t="s">
        <v>159</v>
      </c>
      <c r="J83" s="57" t="s">
        <v>162</v>
      </c>
      <c r="K83" s="57" t="s">
        <v>163</v>
      </c>
      <c r="L83" s="90"/>
      <c r="M83" s="57" t="s">
        <v>189</v>
      </c>
      <c r="N83" s="57" t="s">
        <v>190</v>
      </c>
      <c r="O83" s="72"/>
      <c r="P83" s="57" t="s">
        <v>193</v>
      </c>
      <c r="Q83" s="57" t="s">
        <v>194</v>
      </c>
      <c r="R83" s="57" t="s">
        <v>195</v>
      </c>
      <c r="S83" s="57" t="s">
        <v>196</v>
      </c>
      <c r="T83" s="57" t="s">
        <v>197</v>
      </c>
      <c r="U83" s="57" t="s">
        <v>198</v>
      </c>
      <c r="V83" s="57" t="s">
        <v>199</v>
      </c>
      <c r="W83" s="57" t="s">
        <v>200</v>
      </c>
      <c r="X83" s="72"/>
      <c r="Y83" s="57" t="s">
        <v>117</v>
      </c>
      <c r="Z83" s="57" t="s">
        <v>118</v>
      </c>
      <c r="AB83" s="57" t="s">
        <v>132</v>
      </c>
      <c r="AC83" s="57" t="s">
        <v>133</v>
      </c>
      <c r="AD83" s="57" t="s">
        <v>134</v>
      </c>
      <c r="AE83" s="4"/>
      <c r="AF83" s="4"/>
    </row>
    <row r="84" spans="1:37" x14ac:dyDescent="0.2">
      <c r="A84" s="55"/>
      <c r="B84" s="11"/>
      <c r="C84" s="11" t="s">
        <v>192</v>
      </c>
      <c r="D84" s="11"/>
      <c r="E84" s="162">
        <v>0</v>
      </c>
      <c r="F84" s="11"/>
      <c r="G84" s="11"/>
      <c r="H84" s="11"/>
      <c r="I84" s="11"/>
      <c r="J84" s="11"/>
      <c r="K84" s="11"/>
      <c r="M84" s="11">
        <v>15</v>
      </c>
      <c r="N84" s="11">
        <f>M84</f>
        <v>15</v>
      </c>
      <c r="P84" s="166">
        <v>1532.45</v>
      </c>
      <c r="Q84" s="166">
        <v>3354.43</v>
      </c>
      <c r="R84" s="166">
        <v>691.11</v>
      </c>
      <c r="S84" s="166">
        <v>3508.25</v>
      </c>
      <c r="T84" s="11">
        <v>265</v>
      </c>
      <c r="U84" s="11" t="s">
        <v>191</v>
      </c>
      <c r="V84" s="11">
        <v>0</v>
      </c>
      <c r="W84" s="11" t="s">
        <v>191</v>
      </c>
      <c r="Y84" s="11"/>
      <c r="Z84" s="11"/>
      <c r="AB84" s="11"/>
      <c r="AC84" s="11"/>
      <c r="AD84" s="11"/>
      <c r="AE84" s="4"/>
      <c r="AF84" s="4"/>
    </row>
    <row r="85" spans="1:37" x14ac:dyDescent="0.2">
      <c r="A85" s="55"/>
      <c r="B85" s="11"/>
      <c r="C85" s="11" t="s">
        <v>192</v>
      </c>
      <c r="D85" s="11"/>
      <c r="E85" s="11" t="s">
        <v>226</v>
      </c>
      <c r="F85" s="11"/>
      <c r="G85" s="11"/>
      <c r="H85" s="11"/>
      <c r="I85" s="11"/>
      <c r="J85" s="11"/>
      <c r="K85" s="11"/>
      <c r="M85" s="11">
        <v>1</v>
      </c>
      <c r="N85" s="11">
        <f t="shared" ref="N85:N101" si="6">M85</f>
        <v>1</v>
      </c>
      <c r="P85" s="165">
        <v>0</v>
      </c>
      <c r="Q85" s="165">
        <v>0</v>
      </c>
      <c r="R85" s="165">
        <v>0</v>
      </c>
      <c r="S85" s="165">
        <v>0</v>
      </c>
      <c r="T85" s="11">
        <v>0</v>
      </c>
      <c r="U85" s="11" t="s">
        <v>191</v>
      </c>
      <c r="V85" s="11">
        <v>0</v>
      </c>
      <c r="W85" s="11" t="s">
        <v>191</v>
      </c>
      <c r="Y85" s="11"/>
      <c r="Z85" s="11"/>
      <c r="AB85" s="11"/>
      <c r="AC85" s="11"/>
      <c r="AD85" s="11"/>
      <c r="AE85" s="4"/>
      <c r="AF85" s="4"/>
    </row>
    <row r="86" spans="1:37" x14ac:dyDescent="0.2">
      <c r="A86" s="55"/>
      <c r="B86" s="11"/>
      <c r="C86" s="11" t="s">
        <v>192</v>
      </c>
      <c r="D86" s="11"/>
      <c r="E86" s="11" t="s">
        <v>227</v>
      </c>
      <c r="F86" s="11"/>
      <c r="G86" s="11"/>
      <c r="H86" s="11"/>
      <c r="I86" s="11"/>
      <c r="J86" s="11"/>
      <c r="K86" s="11"/>
      <c r="M86" s="11">
        <v>1</v>
      </c>
      <c r="N86" s="11">
        <f t="shared" si="6"/>
        <v>1</v>
      </c>
      <c r="P86" s="165">
        <v>0</v>
      </c>
      <c r="Q86" s="165">
        <v>0</v>
      </c>
      <c r="R86" s="165">
        <v>0</v>
      </c>
      <c r="S86" s="165">
        <v>0</v>
      </c>
      <c r="T86" s="11">
        <v>0</v>
      </c>
      <c r="U86" s="11" t="s">
        <v>191</v>
      </c>
      <c r="V86" s="11">
        <v>0</v>
      </c>
      <c r="W86" s="11" t="s">
        <v>191</v>
      </c>
      <c r="Y86" s="11"/>
      <c r="Z86" s="11"/>
      <c r="AB86" s="11"/>
      <c r="AC86" s="11"/>
      <c r="AD86" s="11"/>
      <c r="AE86" s="4"/>
      <c r="AF86" s="4"/>
    </row>
    <row r="87" spans="1:37" x14ac:dyDescent="0.2">
      <c r="A87" s="55"/>
      <c r="B87" s="11"/>
      <c r="C87" s="11" t="s">
        <v>192</v>
      </c>
      <c r="D87" s="11"/>
      <c r="E87" s="11" t="s">
        <v>228</v>
      </c>
      <c r="F87" s="11"/>
      <c r="G87" s="11"/>
      <c r="H87" s="11"/>
      <c r="I87" s="11"/>
      <c r="J87" s="11"/>
      <c r="K87" s="11"/>
      <c r="M87" s="11">
        <v>0</v>
      </c>
      <c r="N87" s="11">
        <f t="shared" si="6"/>
        <v>0</v>
      </c>
      <c r="P87" s="165">
        <v>0</v>
      </c>
      <c r="Q87" s="165">
        <v>0</v>
      </c>
      <c r="R87" s="165">
        <v>0</v>
      </c>
      <c r="S87" s="165">
        <v>0</v>
      </c>
      <c r="T87" s="11">
        <v>0</v>
      </c>
      <c r="U87" s="11" t="s">
        <v>191</v>
      </c>
      <c r="V87" s="11">
        <v>0</v>
      </c>
      <c r="W87" s="11" t="s">
        <v>191</v>
      </c>
      <c r="Y87" s="11"/>
      <c r="Z87" s="11"/>
      <c r="AB87" s="11"/>
      <c r="AC87" s="11"/>
      <c r="AD87" s="11"/>
      <c r="AE87" s="4"/>
      <c r="AF87" s="4"/>
    </row>
    <row r="88" spans="1:37" x14ac:dyDescent="0.2">
      <c r="A88" s="55"/>
      <c r="B88" s="11"/>
      <c r="C88" s="11" t="s">
        <v>192</v>
      </c>
      <c r="D88" s="11"/>
      <c r="E88" s="11" t="s">
        <v>229</v>
      </c>
      <c r="F88" s="11"/>
      <c r="G88" s="11"/>
      <c r="H88" s="11"/>
      <c r="I88" s="11"/>
      <c r="J88" s="11"/>
      <c r="K88" s="11"/>
      <c r="M88" s="11">
        <v>2</v>
      </c>
      <c r="N88" s="11">
        <f t="shared" si="6"/>
        <v>2</v>
      </c>
      <c r="P88" s="165">
        <v>748.05</v>
      </c>
      <c r="Q88" s="165">
        <v>0</v>
      </c>
      <c r="R88" s="165">
        <v>748.05</v>
      </c>
      <c r="S88" s="165">
        <v>0</v>
      </c>
      <c r="T88" s="11">
        <v>0</v>
      </c>
      <c r="U88" s="11" t="s">
        <v>191</v>
      </c>
      <c r="V88" s="11">
        <v>0</v>
      </c>
      <c r="W88" s="11" t="s">
        <v>191</v>
      </c>
      <c r="Y88" s="11"/>
      <c r="Z88" s="11"/>
      <c r="AB88" s="11"/>
      <c r="AC88" s="11"/>
      <c r="AD88" s="11"/>
      <c r="AE88" s="4"/>
      <c r="AF88" s="4"/>
    </row>
    <row r="89" spans="1:37" x14ac:dyDescent="0.2">
      <c r="A89" s="55"/>
      <c r="B89" s="11"/>
      <c r="C89" s="11" t="s">
        <v>192</v>
      </c>
      <c r="D89" s="11"/>
      <c r="E89" s="11" t="s">
        <v>230</v>
      </c>
      <c r="F89" s="11"/>
      <c r="G89" s="11"/>
      <c r="H89" s="11"/>
      <c r="I89" s="11"/>
      <c r="J89" s="11"/>
      <c r="K89" s="11"/>
      <c r="M89" s="11">
        <v>0</v>
      </c>
      <c r="N89" s="11">
        <f t="shared" si="6"/>
        <v>0</v>
      </c>
      <c r="P89" s="165">
        <v>0</v>
      </c>
      <c r="Q89" s="165">
        <v>0</v>
      </c>
      <c r="R89" s="165">
        <v>0</v>
      </c>
      <c r="S89" s="165">
        <v>0</v>
      </c>
      <c r="T89" s="11">
        <v>0</v>
      </c>
      <c r="U89" s="11" t="s">
        <v>191</v>
      </c>
      <c r="V89" s="11">
        <v>0</v>
      </c>
      <c r="W89" s="11" t="s">
        <v>191</v>
      </c>
      <c r="Y89" s="11"/>
      <c r="Z89" s="11"/>
      <c r="AB89" s="11"/>
      <c r="AC89" s="11"/>
      <c r="AD89" s="11"/>
      <c r="AE89" s="4"/>
      <c r="AF89" s="4"/>
    </row>
    <row r="90" spans="1:37" x14ac:dyDescent="0.2">
      <c r="A90" s="55"/>
      <c r="B90" s="11"/>
      <c r="C90" s="11" t="s">
        <v>192</v>
      </c>
      <c r="D90" s="11"/>
      <c r="E90" s="11" t="s">
        <v>231</v>
      </c>
      <c r="F90" s="11"/>
      <c r="G90" s="11"/>
      <c r="H90" s="11"/>
      <c r="I90" s="11"/>
      <c r="J90" s="11"/>
      <c r="K90" s="11"/>
      <c r="M90" s="11">
        <v>1</v>
      </c>
      <c r="N90" s="11">
        <f t="shared" si="6"/>
        <v>1</v>
      </c>
      <c r="P90" s="165">
        <v>0</v>
      </c>
      <c r="Q90" s="165">
        <v>0</v>
      </c>
      <c r="R90" s="165">
        <v>0</v>
      </c>
      <c r="S90" s="165">
        <v>0</v>
      </c>
      <c r="T90" s="11">
        <v>0</v>
      </c>
      <c r="U90" s="11" t="s">
        <v>191</v>
      </c>
      <c r="V90" s="11">
        <v>0</v>
      </c>
      <c r="W90" s="11" t="s">
        <v>191</v>
      </c>
      <c r="Y90" s="11"/>
      <c r="Z90" s="11"/>
      <c r="AB90" s="11"/>
      <c r="AC90" s="11"/>
      <c r="AD90" s="11"/>
      <c r="AE90" s="4"/>
      <c r="AF90" s="4"/>
    </row>
    <row r="91" spans="1:37" x14ac:dyDescent="0.2">
      <c r="A91" s="55"/>
      <c r="B91" s="11"/>
      <c r="C91" s="11" t="s">
        <v>192</v>
      </c>
      <c r="D91" s="11"/>
      <c r="E91" s="11" t="s">
        <v>232</v>
      </c>
      <c r="F91" s="11"/>
      <c r="G91" s="11"/>
      <c r="H91" s="11"/>
      <c r="I91" s="11"/>
      <c r="J91" s="11"/>
      <c r="K91" s="11"/>
      <c r="M91" s="11">
        <v>1</v>
      </c>
      <c r="N91" s="11">
        <f t="shared" si="6"/>
        <v>1</v>
      </c>
      <c r="P91" s="165">
        <v>0</v>
      </c>
      <c r="Q91" s="165">
        <v>0</v>
      </c>
      <c r="R91" s="165">
        <v>0</v>
      </c>
      <c r="S91" s="165">
        <v>0</v>
      </c>
      <c r="T91" s="11">
        <v>0</v>
      </c>
      <c r="U91" s="11" t="s">
        <v>191</v>
      </c>
      <c r="V91" s="11">
        <v>0</v>
      </c>
      <c r="W91" s="11" t="s">
        <v>191</v>
      </c>
      <c r="Y91" s="11"/>
      <c r="Z91" s="11"/>
      <c r="AB91" s="11"/>
      <c r="AC91" s="11"/>
      <c r="AD91" s="11"/>
      <c r="AE91" s="4"/>
      <c r="AF91" s="4"/>
    </row>
    <row r="92" spans="1:37" x14ac:dyDescent="0.2">
      <c r="A92" s="55"/>
      <c r="B92" s="11"/>
      <c r="C92" s="11" t="s">
        <v>192</v>
      </c>
      <c r="D92" s="11"/>
      <c r="E92" s="11" t="s">
        <v>233</v>
      </c>
      <c r="F92" s="11"/>
      <c r="G92" s="11"/>
      <c r="H92" s="11"/>
      <c r="I92" s="11"/>
      <c r="J92" s="11"/>
      <c r="K92" s="11"/>
      <c r="M92" s="11">
        <v>94</v>
      </c>
      <c r="N92" s="11">
        <f t="shared" si="6"/>
        <v>94</v>
      </c>
      <c r="P92" s="165">
        <v>1408.49</v>
      </c>
      <c r="Q92" s="165">
        <v>2920.81</v>
      </c>
      <c r="R92" s="165">
        <v>748.05</v>
      </c>
      <c r="S92" s="165">
        <v>492.66</v>
      </c>
      <c r="T92" s="11">
        <v>179</v>
      </c>
      <c r="U92" s="11" t="s">
        <v>191</v>
      </c>
      <c r="V92" s="11">
        <v>0</v>
      </c>
      <c r="W92" s="11" t="s">
        <v>191</v>
      </c>
      <c r="Y92" s="11"/>
      <c r="Z92" s="11"/>
      <c r="AB92" s="11"/>
      <c r="AC92" s="11"/>
      <c r="AD92" s="11"/>
      <c r="AE92" s="4"/>
      <c r="AF92" s="4"/>
    </row>
    <row r="93" spans="1:37" x14ac:dyDescent="0.2">
      <c r="A93" s="55"/>
      <c r="B93" s="11"/>
      <c r="C93" s="11" t="s">
        <v>192</v>
      </c>
      <c r="D93" s="11"/>
      <c r="E93" s="11" t="s">
        <v>234</v>
      </c>
      <c r="F93" s="11"/>
      <c r="G93" s="11"/>
      <c r="H93" s="11"/>
      <c r="I93" s="11"/>
      <c r="J93" s="11"/>
      <c r="K93" s="11"/>
      <c r="M93" s="11">
        <v>33</v>
      </c>
      <c r="N93" s="11">
        <f t="shared" si="6"/>
        <v>33</v>
      </c>
      <c r="P93" s="165">
        <v>1205.1500000000001</v>
      </c>
      <c r="Q93" s="165">
        <v>2604.09</v>
      </c>
      <c r="R93" s="165">
        <v>333.91</v>
      </c>
      <c r="S93" s="165">
        <v>679.72</v>
      </c>
      <c r="T93" s="11">
        <v>206</v>
      </c>
      <c r="U93" s="11" t="s">
        <v>191</v>
      </c>
      <c r="V93" s="11">
        <v>29</v>
      </c>
      <c r="W93" s="11" t="s">
        <v>191</v>
      </c>
      <c r="Y93" s="11"/>
      <c r="Z93" s="11"/>
      <c r="AB93" s="11"/>
      <c r="AC93" s="11"/>
      <c r="AD93" s="11"/>
      <c r="AE93" s="4"/>
      <c r="AF93" s="4"/>
    </row>
    <row r="94" spans="1:37" x14ac:dyDescent="0.2">
      <c r="A94" s="55"/>
      <c r="B94" s="11"/>
      <c r="C94" s="11" t="s">
        <v>192</v>
      </c>
      <c r="D94" s="11"/>
      <c r="E94" s="11" t="s">
        <v>235</v>
      </c>
      <c r="F94" s="11"/>
      <c r="G94" s="11"/>
      <c r="H94" s="11"/>
      <c r="I94" s="11"/>
      <c r="J94" s="11"/>
      <c r="K94" s="11"/>
      <c r="M94" s="11">
        <v>5</v>
      </c>
      <c r="N94" s="11">
        <f t="shared" si="6"/>
        <v>5</v>
      </c>
      <c r="P94" s="165">
        <v>593.53</v>
      </c>
      <c r="Q94" s="165">
        <v>1469.53</v>
      </c>
      <c r="R94" s="165">
        <v>533.48</v>
      </c>
      <c r="S94" s="165">
        <v>1469.53</v>
      </c>
      <c r="T94" s="11">
        <v>45</v>
      </c>
      <c r="U94" s="11" t="s">
        <v>191</v>
      </c>
      <c r="V94" s="11">
        <v>0</v>
      </c>
      <c r="W94" s="11" t="s">
        <v>191</v>
      </c>
      <c r="Y94" s="11"/>
      <c r="Z94" s="11"/>
      <c r="AB94" s="11"/>
      <c r="AC94" s="11"/>
      <c r="AD94" s="11"/>
      <c r="AE94" s="4"/>
      <c r="AF94" s="4"/>
    </row>
    <row r="95" spans="1:37" x14ac:dyDescent="0.2">
      <c r="A95" s="55"/>
      <c r="B95" s="11"/>
      <c r="C95" s="11" t="s">
        <v>192</v>
      </c>
      <c r="D95" s="11"/>
      <c r="E95" s="11" t="s">
        <v>236</v>
      </c>
      <c r="F95" s="11"/>
      <c r="G95" s="11"/>
      <c r="H95" s="11"/>
      <c r="I95" s="11"/>
      <c r="J95" s="11"/>
      <c r="K95" s="11"/>
      <c r="M95" s="11">
        <v>2</v>
      </c>
      <c r="N95" s="11">
        <f t="shared" si="6"/>
        <v>2</v>
      </c>
      <c r="P95" s="165">
        <v>0</v>
      </c>
      <c r="Q95" s="165">
        <v>0</v>
      </c>
      <c r="R95" s="165">
        <v>0</v>
      </c>
      <c r="S95" s="165">
        <v>0</v>
      </c>
      <c r="T95" s="11">
        <v>0</v>
      </c>
      <c r="U95" s="11" t="s">
        <v>191</v>
      </c>
      <c r="V95" s="11">
        <v>0</v>
      </c>
      <c r="W95" s="11" t="s">
        <v>191</v>
      </c>
      <c r="Y95" s="11"/>
      <c r="Z95" s="11"/>
      <c r="AB95" s="11"/>
      <c r="AC95" s="11"/>
      <c r="AD95" s="11"/>
      <c r="AE95" s="4"/>
      <c r="AF95" s="4"/>
    </row>
    <row r="96" spans="1:37" x14ac:dyDescent="0.2">
      <c r="A96" s="55"/>
      <c r="B96" s="11"/>
      <c r="C96" s="11" t="s">
        <v>192</v>
      </c>
      <c r="D96" s="11"/>
      <c r="E96" s="11" t="s">
        <v>237</v>
      </c>
      <c r="F96" s="11"/>
      <c r="G96" s="11"/>
      <c r="H96" s="11"/>
      <c r="I96" s="11"/>
      <c r="J96" s="11"/>
      <c r="K96" s="11"/>
      <c r="M96" s="11">
        <v>35</v>
      </c>
      <c r="N96" s="11">
        <f t="shared" si="6"/>
        <v>35</v>
      </c>
      <c r="P96" s="165">
        <v>1822.89</v>
      </c>
      <c r="Q96" s="165">
        <v>2773</v>
      </c>
      <c r="R96" s="165">
        <v>333.91</v>
      </c>
      <c r="S96" s="165">
        <v>262.76</v>
      </c>
      <c r="T96" s="11">
        <v>343</v>
      </c>
      <c r="U96" s="11" t="s">
        <v>191</v>
      </c>
      <c r="V96" s="11">
        <v>16</v>
      </c>
      <c r="W96" s="11" t="s">
        <v>191</v>
      </c>
      <c r="Y96" s="11"/>
      <c r="Z96" s="11"/>
      <c r="AB96" s="11"/>
      <c r="AC96" s="11"/>
      <c r="AD96" s="11"/>
      <c r="AE96" s="4"/>
      <c r="AF96" s="4"/>
    </row>
    <row r="97" spans="1:37" x14ac:dyDescent="0.2">
      <c r="A97" s="55"/>
      <c r="B97" s="11"/>
      <c r="C97" s="11" t="s">
        <v>192</v>
      </c>
      <c r="D97" s="11"/>
      <c r="E97" s="11" t="s">
        <v>238</v>
      </c>
      <c r="F97" s="11"/>
      <c r="G97" s="11"/>
      <c r="H97" s="11"/>
      <c r="I97" s="11"/>
      <c r="J97" s="11"/>
      <c r="K97" s="11"/>
      <c r="M97" s="11">
        <v>1109</v>
      </c>
      <c r="N97" s="11">
        <f t="shared" si="6"/>
        <v>1109</v>
      </c>
      <c r="P97" s="165">
        <v>1240.83</v>
      </c>
      <c r="Q97" s="165">
        <v>1858.58</v>
      </c>
      <c r="R97" s="165">
        <v>460.54</v>
      </c>
      <c r="S97" s="165">
        <v>492.66</v>
      </c>
      <c r="T97" s="11">
        <v>192</v>
      </c>
      <c r="U97" s="11" t="s">
        <v>191</v>
      </c>
      <c r="V97" s="11">
        <v>13</v>
      </c>
      <c r="W97" s="11" t="s">
        <v>191</v>
      </c>
      <c r="Y97" s="11"/>
      <c r="Z97" s="11"/>
      <c r="AB97" s="11"/>
      <c r="AC97" s="11"/>
      <c r="AD97" s="11"/>
      <c r="AE97" s="4"/>
      <c r="AF97" s="4"/>
    </row>
    <row r="98" spans="1:37" x14ac:dyDescent="0.2">
      <c r="A98" s="55"/>
      <c r="B98" s="11"/>
      <c r="C98" s="11" t="s">
        <v>192</v>
      </c>
      <c r="D98" s="11"/>
      <c r="E98" s="11" t="s">
        <v>239</v>
      </c>
      <c r="F98" s="11"/>
      <c r="G98" s="11"/>
      <c r="H98" s="11"/>
      <c r="I98" s="11"/>
      <c r="J98" s="11"/>
      <c r="K98" s="11"/>
      <c r="M98" s="11">
        <v>49</v>
      </c>
      <c r="N98" s="11">
        <f t="shared" si="6"/>
        <v>49</v>
      </c>
      <c r="P98" s="165">
        <v>797.91</v>
      </c>
      <c r="Q98" s="165">
        <v>2122.7600000000002</v>
      </c>
      <c r="R98" s="165">
        <v>333.91</v>
      </c>
      <c r="S98" s="165">
        <v>2418.9699999999998</v>
      </c>
      <c r="T98" s="11">
        <v>99</v>
      </c>
      <c r="U98" s="11" t="s">
        <v>191</v>
      </c>
      <c r="V98" s="11">
        <v>0</v>
      </c>
      <c r="W98" s="11" t="s">
        <v>191</v>
      </c>
      <c r="Y98" s="11"/>
      <c r="Z98" s="11"/>
      <c r="AB98" s="11"/>
      <c r="AC98" s="11"/>
      <c r="AD98" s="11"/>
      <c r="AE98" s="4"/>
      <c r="AF98" s="4"/>
    </row>
    <row r="99" spans="1:37" x14ac:dyDescent="0.2">
      <c r="A99" s="55"/>
      <c r="B99" s="11"/>
      <c r="C99" s="11" t="s">
        <v>192</v>
      </c>
      <c r="D99" s="11"/>
      <c r="E99" s="11" t="s">
        <v>240</v>
      </c>
      <c r="F99" s="11"/>
      <c r="G99" s="11"/>
      <c r="H99" s="11"/>
      <c r="I99" s="11"/>
      <c r="J99" s="11"/>
      <c r="K99" s="11"/>
      <c r="M99" s="11">
        <v>2</v>
      </c>
      <c r="N99" s="11">
        <f t="shared" si="6"/>
        <v>2</v>
      </c>
      <c r="P99" s="165">
        <v>575.96</v>
      </c>
      <c r="Q99" s="165">
        <v>557.88</v>
      </c>
      <c r="R99" s="165">
        <v>575.96</v>
      </c>
      <c r="S99" s="165">
        <v>557.88</v>
      </c>
      <c r="T99" s="11">
        <v>16</v>
      </c>
      <c r="U99" s="11" t="s">
        <v>191</v>
      </c>
      <c r="V99" s="11">
        <v>16</v>
      </c>
      <c r="W99" s="11" t="s">
        <v>191</v>
      </c>
      <c r="Y99" s="11"/>
      <c r="Z99" s="11"/>
      <c r="AB99" s="11"/>
      <c r="AC99" s="11"/>
      <c r="AD99" s="11"/>
      <c r="AE99" s="4"/>
      <c r="AF99" s="4"/>
    </row>
    <row r="100" spans="1:37" x14ac:dyDescent="0.2">
      <c r="A100" s="55"/>
      <c r="B100" s="11"/>
      <c r="C100" s="11" t="s">
        <v>192</v>
      </c>
      <c r="D100" s="11"/>
      <c r="E100" s="11" t="s">
        <v>241</v>
      </c>
      <c r="F100" s="11"/>
      <c r="G100" s="11"/>
      <c r="H100" s="11"/>
      <c r="I100" s="11"/>
      <c r="J100" s="11"/>
      <c r="K100" s="11"/>
      <c r="M100" s="11">
        <v>1</v>
      </c>
      <c r="N100" s="11">
        <f t="shared" si="6"/>
        <v>1</v>
      </c>
      <c r="P100" s="165">
        <v>343.06</v>
      </c>
      <c r="Q100" s="165">
        <v>495.55</v>
      </c>
      <c r="R100" s="165">
        <v>343.06</v>
      </c>
      <c r="S100" s="165">
        <v>495.55</v>
      </c>
      <c r="T100" s="11">
        <v>41</v>
      </c>
      <c r="U100" s="11" t="s">
        <v>191</v>
      </c>
      <c r="V100" s="11">
        <v>41</v>
      </c>
      <c r="W100" s="11" t="s">
        <v>191</v>
      </c>
      <c r="Y100" s="11"/>
      <c r="Z100" s="11"/>
      <c r="AB100" s="11"/>
      <c r="AC100" s="11"/>
      <c r="AD100" s="11"/>
      <c r="AE100" s="4"/>
      <c r="AF100" s="4"/>
    </row>
    <row r="101" spans="1:37" x14ac:dyDescent="0.2">
      <c r="A101" s="55"/>
      <c r="B101" s="11"/>
      <c r="C101" s="11" t="s">
        <v>192</v>
      </c>
      <c r="D101" s="11"/>
      <c r="E101" s="11" t="s">
        <v>242</v>
      </c>
      <c r="F101" s="11"/>
      <c r="G101" s="11"/>
      <c r="H101" s="11"/>
      <c r="I101" s="11"/>
      <c r="J101" s="11"/>
      <c r="K101" s="11"/>
      <c r="M101" s="11">
        <v>1</v>
      </c>
      <c r="N101" s="11">
        <f t="shared" si="6"/>
        <v>1</v>
      </c>
      <c r="P101" s="165">
        <v>691.11</v>
      </c>
      <c r="Q101" s="165">
        <v>0</v>
      </c>
      <c r="R101" s="165">
        <v>691.11</v>
      </c>
      <c r="S101" s="165">
        <v>0</v>
      </c>
      <c r="T101" s="11">
        <v>0</v>
      </c>
      <c r="U101" s="11" t="s">
        <v>191</v>
      </c>
      <c r="V101" s="11">
        <v>0</v>
      </c>
      <c r="W101" s="11" t="s">
        <v>191</v>
      </c>
      <c r="Y101" s="11"/>
      <c r="Z101" s="11"/>
      <c r="AB101" s="11"/>
      <c r="AC101" s="11"/>
      <c r="AD101" s="11"/>
      <c r="AE101" s="4"/>
      <c r="AF101" s="4"/>
    </row>
    <row r="102" spans="1:37" ht="13.5" thickBot="1" x14ac:dyDescent="0.25">
      <c r="A102" s="55"/>
      <c r="B102" s="11"/>
      <c r="C102" s="11"/>
      <c r="D102" s="11"/>
      <c r="E102" s="11"/>
      <c r="F102" s="11"/>
      <c r="G102" s="11"/>
      <c r="H102" s="11"/>
      <c r="I102" s="11"/>
      <c r="J102" s="11"/>
      <c r="K102" s="11"/>
      <c r="M102" s="11"/>
      <c r="N102" s="11"/>
      <c r="P102" s="11"/>
      <c r="Q102" s="11"/>
      <c r="R102" s="11"/>
      <c r="S102" s="11"/>
      <c r="T102" s="11"/>
      <c r="U102" s="11"/>
      <c r="V102" s="11"/>
      <c r="W102" s="11"/>
      <c r="Y102" s="11"/>
      <c r="Z102" s="11"/>
      <c r="AB102" s="11"/>
      <c r="AC102" s="11"/>
      <c r="AD102" s="11"/>
      <c r="AE102" s="4"/>
      <c r="AF102" s="4"/>
    </row>
    <row r="103" spans="1:37" ht="13.5" thickBot="1" x14ac:dyDescent="0.25">
      <c r="A103" s="55"/>
      <c r="B103" s="93" t="s">
        <v>124</v>
      </c>
      <c r="C103" s="100"/>
      <c r="D103" s="100"/>
      <c r="E103" s="100"/>
      <c r="F103" s="95"/>
      <c r="G103" s="95"/>
      <c r="H103" s="95"/>
      <c r="I103" s="95"/>
      <c r="J103" s="95"/>
      <c r="K103" s="96"/>
      <c r="M103" s="163">
        <f>SUM(M84:M101)</f>
        <v>1352</v>
      </c>
      <c r="N103" s="164">
        <f>SUM(N84:N101)</f>
        <v>1352</v>
      </c>
      <c r="P103" s="167">
        <f>AVERAGEIF(P84:P101,"&gt;0")</f>
        <v>996.31181818181801</v>
      </c>
      <c r="Q103" s="168">
        <f>AVERAGEIF(Q84:Q101,"&gt;0")</f>
        <v>2017.4033333333334</v>
      </c>
      <c r="R103" s="168">
        <f>AVERAGEIF(R84:R101,"&gt;0")</f>
        <v>526.64454545454544</v>
      </c>
      <c r="S103" s="168">
        <f>AVERAGEIF(S84:S101,"&gt;0")</f>
        <v>1153.1088888888887</v>
      </c>
      <c r="T103" s="170">
        <f>AVERAGEIF(T84:T101,"&gt;0")</f>
        <v>154</v>
      </c>
      <c r="U103" s="170" t="s">
        <v>191</v>
      </c>
      <c r="V103" s="170">
        <f>AVERAGEIF(V84:V101,"&gt;0")</f>
        <v>23</v>
      </c>
      <c r="W103" s="170" t="s">
        <v>191</v>
      </c>
      <c r="Y103" s="175" t="s">
        <v>191</v>
      </c>
      <c r="Z103" s="176" t="s">
        <v>191</v>
      </c>
      <c r="AB103" s="95"/>
      <c r="AC103" s="95"/>
      <c r="AD103" s="96"/>
      <c r="AE103" s="4"/>
      <c r="AF103" s="4"/>
    </row>
    <row r="104" spans="1:37" s="4" customFormat="1" x14ac:dyDescent="0.2">
      <c r="A104" s="55"/>
      <c r="M104" s="50"/>
      <c r="P104" s="50"/>
      <c r="Y104" s="50"/>
      <c r="AB104" s="58"/>
      <c r="AC104" s="5"/>
      <c r="AD104" s="5"/>
      <c r="AH104" s="74"/>
      <c r="AI104" s="74"/>
      <c r="AJ104" s="74"/>
      <c r="AK104" s="74"/>
    </row>
    <row r="105" spans="1:37" ht="57.75" customHeight="1" x14ac:dyDescent="0.2">
      <c r="A105" s="55" t="str">
        <f>A41</f>
        <v>November, 2021</v>
      </c>
      <c r="B105" s="56" t="s">
        <v>142</v>
      </c>
      <c r="C105" s="56" t="s">
        <v>16</v>
      </c>
      <c r="D105" s="56" t="s">
        <v>104</v>
      </c>
      <c r="E105" s="56" t="s">
        <v>17</v>
      </c>
      <c r="F105" s="57" t="s">
        <v>153</v>
      </c>
      <c r="G105" s="57" t="s">
        <v>153</v>
      </c>
      <c r="H105" s="57" t="s">
        <v>159</v>
      </c>
      <c r="I105" s="57" t="s">
        <v>159</v>
      </c>
      <c r="J105" s="57" t="s">
        <v>162</v>
      </c>
      <c r="K105" s="57" t="s">
        <v>163</v>
      </c>
      <c r="L105" s="90"/>
      <c r="M105" s="57" t="s">
        <v>189</v>
      </c>
      <c r="N105" s="57" t="s">
        <v>190</v>
      </c>
      <c r="O105" s="72"/>
      <c r="P105" s="57" t="s">
        <v>193</v>
      </c>
      <c r="Q105" s="57" t="s">
        <v>194</v>
      </c>
      <c r="R105" s="57" t="s">
        <v>195</v>
      </c>
      <c r="S105" s="57" t="s">
        <v>196</v>
      </c>
      <c r="T105" s="57" t="s">
        <v>197</v>
      </c>
      <c r="U105" s="57" t="s">
        <v>198</v>
      </c>
      <c r="V105" s="57" t="s">
        <v>199</v>
      </c>
      <c r="W105" s="57" t="s">
        <v>200</v>
      </c>
      <c r="X105" s="72"/>
      <c r="Y105" s="57" t="s">
        <v>117</v>
      </c>
      <c r="Z105" s="57" t="s">
        <v>118</v>
      </c>
      <c r="AB105" s="57" t="s">
        <v>132</v>
      </c>
      <c r="AC105" s="57" t="s">
        <v>133</v>
      </c>
      <c r="AD105" s="57" t="s">
        <v>134</v>
      </c>
      <c r="AE105" s="4"/>
      <c r="AF105" s="4"/>
    </row>
    <row r="106" spans="1:37" x14ac:dyDescent="0.2">
      <c r="A106" s="55"/>
      <c r="B106" s="11"/>
      <c r="C106" s="11" t="s">
        <v>192</v>
      </c>
      <c r="D106" s="11"/>
      <c r="E106" s="162">
        <v>0</v>
      </c>
      <c r="F106" s="11"/>
      <c r="G106" s="11"/>
      <c r="H106" s="11"/>
      <c r="I106" s="11"/>
      <c r="J106" s="11"/>
      <c r="K106" s="11"/>
      <c r="M106" s="11">
        <v>15</v>
      </c>
      <c r="N106" s="11">
        <f>M106</f>
        <v>15</v>
      </c>
      <c r="P106" s="166">
        <v>1062.1500000000001</v>
      </c>
      <c r="Q106" s="166">
        <v>2634.79</v>
      </c>
      <c r="R106" s="166">
        <v>684.26</v>
      </c>
      <c r="S106" s="166">
        <v>2057.46</v>
      </c>
      <c r="T106" s="11">
        <v>170</v>
      </c>
      <c r="U106" s="11" t="s">
        <v>191</v>
      </c>
      <c r="V106" s="11">
        <v>0</v>
      </c>
      <c r="W106" s="11" t="s">
        <v>191</v>
      </c>
      <c r="Y106" s="11"/>
      <c r="Z106" s="11"/>
      <c r="AB106" s="11"/>
      <c r="AC106" s="11"/>
      <c r="AD106" s="11"/>
      <c r="AE106" s="4"/>
      <c r="AF106" s="4"/>
    </row>
    <row r="107" spans="1:37" x14ac:dyDescent="0.2">
      <c r="A107" s="55"/>
      <c r="B107" s="11"/>
      <c r="C107" s="11" t="s">
        <v>192</v>
      </c>
      <c r="D107" s="11"/>
      <c r="E107" s="11" t="s">
        <v>226</v>
      </c>
      <c r="F107" s="11"/>
      <c r="G107" s="11"/>
      <c r="H107" s="11"/>
      <c r="I107" s="11"/>
      <c r="J107" s="11"/>
      <c r="K107" s="11"/>
      <c r="M107" s="11">
        <v>1</v>
      </c>
      <c r="N107" s="11">
        <f t="shared" ref="N107:N123" si="7">M107</f>
        <v>1</v>
      </c>
      <c r="P107" s="165">
        <v>0</v>
      </c>
      <c r="Q107" s="165">
        <v>0</v>
      </c>
      <c r="R107" s="165">
        <v>0</v>
      </c>
      <c r="S107" s="165">
        <v>0</v>
      </c>
      <c r="T107" s="11">
        <v>0</v>
      </c>
      <c r="U107" s="11" t="s">
        <v>191</v>
      </c>
      <c r="V107" s="11">
        <v>0</v>
      </c>
      <c r="W107" s="11" t="s">
        <v>191</v>
      </c>
      <c r="Y107" s="11"/>
      <c r="Z107" s="11"/>
      <c r="AB107" s="11"/>
      <c r="AC107" s="11"/>
      <c r="AD107" s="11"/>
      <c r="AE107" s="4"/>
      <c r="AF107" s="4"/>
    </row>
    <row r="108" spans="1:37" x14ac:dyDescent="0.2">
      <c r="A108" s="55"/>
      <c r="B108" s="11"/>
      <c r="C108" s="11" t="s">
        <v>192</v>
      </c>
      <c r="D108" s="11"/>
      <c r="E108" s="11" t="s">
        <v>227</v>
      </c>
      <c r="F108" s="11"/>
      <c r="G108" s="11"/>
      <c r="H108" s="11"/>
      <c r="I108" s="11"/>
      <c r="J108" s="11"/>
      <c r="K108" s="11"/>
      <c r="M108" s="11">
        <v>1</v>
      </c>
      <c r="N108" s="11">
        <f t="shared" si="7"/>
        <v>1</v>
      </c>
      <c r="P108" s="165">
        <v>0</v>
      </c>
      <c r="Q108" s="165">
        <v>0</v>
      </c>
      <c r="R108" s="165">
        <v>0</v>
      </c>
      <c r="S108" s="165">
        <v>0</v>
      </c>
      <c r="T108" s="11">
        <v>0</v>
      </c>
      <c r="U108" s="11" t="s">
        <v>191</v>
      </c>
      <c r="V108" s="11">
        <v>0</v>
      </c>
      <c r="W108" s="11" t="s">
        <v>191</v>
      </c>
      <c r="Y108" s="11"/>
      <c r="Z108" s="11"/>
      <c r="AB108" s="11"/>
      <c r="AC108" s="11"/>
      <c r="AD108" s="11"/>
      <c r="AE108" s="4"/>
      <c r="AF108" s="4"/>
    </row>
    <row r="109" spans="1:37" x14ac:dyDescent="0.2">
      <c r="A109" s="55"/>
      <c r="B109" s="11"/>
      <c r="C109" s="11" t="s">
        <v>192</v>
      </c>
      <c r="D109" s="11"/>
      <c r="E109" s="11" t="s">
        <v>228</v>
      </c>
      <c r="F109" s="11"/>
      <c r="G109" s="11"/>
      <c r="H109" s="11"/>
      <c r="I109" s="11"/>
      <c r="J109" s="11"/>
      <c r="K109" s="11"/>
      <c r="M109" s="11">
        <v>0</v>
      </c>
      <c r="N109" s="11">
        <f t="shared" si="7"/>
        <v>0</v>
      </c>
      <c r="P109" s="165">
        <v>0</v>
      </c>
      <c r="Q109" s="165">
        <v>0</v>
      </c>
      <c r="R109" s="165">
        <v>0</v>
      </c>
      <c r="S109" s="165">
        <v>0</v>
      </c>
      <c r="T109" s="11">
        <v>0</v>
      </c>
      <c r="U109" s="11" t="s">
        <v>191</v>
      </c>
      <c r="V109" s="11">
        <v>0</v>
      </c>
      <c r="W109" s="11" t="s">
        <v>191</v>
      </c>
      <c r="Y109" s="11"/>
      <c r="Z109" s="11"/>
      <c r="AB109" s="11"/>
      <c r="AC109" s="11"/>
      <c r="AD109" s="11"/>
      <c r="AE109" s="4"/>
      <c r="AF109" s="4"/>
    </row>
    <row r="110" spans="1:37" x14ac:dyDescent="0.2">
      <c r="A110" s="55"/>
      <c r="B110" s="11"/>
      <c r="C110" s="11" t="s">
        <v>192</v>
      </c>
      <c r="D110" s="11"/>
      <c r="E110" s="11" t="s">
        <v>229</v>
      </c>
      <c r="F110" s="11"/>
      <c r="G110" s="11"/>
      <c r="H110" s="11"/>
      <c r="I110" s="11"/>
      <c r="J110" s="11"/>
      <c r="K110" s="11"/>
      <c r="M110" s="11">
        <v>2</v>
      </c>
      <c r="N110" s="11">
        <f t="shared" si="7"/>
        <v>2</v>
      </c>
      <c r="P110" s="165">
        <v>740.65</v>
      </c>
      <c r="Q110" s="165">
        <v>0</v>
      </c>
      <c r="R110" s="165">
        <v>740.65</v>
      </c>
      <c r="S110" s="165">
        <v>0</v>
      </c>
      <c r="T110" s="11">
        <v>0</v>
      </c>
      <c r="U110" s="11" t="s">
        <v>191</v>
      </c>
      <c r="V110" s="11">
        <v>0</v>
      </c>
      <c r="W110" s="11" t="s">
        <v>191</v>
      </c>
      <c r="Y110" s="11"/>
      <c r="Z110" s="11"/>
      <c r="AB110" s="11"/>
      <c r="AC110" s="11"/>
      <c r="AD110" s="11"/>
      <c r="AE110" s="4"/>
      <c r="AF110" s="4"/>
    </row>
    <row r="111" spans="1:37" x14ac:dyDescent="0.2">
      <c r="A111" s="55"/>
      <c r="B111" s="11"/>
      <c r="C111" s="11" t="s">
        <v>192</v>
      </c>
      <c r="D111" s="11"/>
      <c r="E111" s="11" t="s">
        <v>230</v>
      </c>
      <c r="F111" s="11"/>
      <c r="G111" s="11"/>
      <c r="H111" s="11"/>
      <c r="I111" s="11"/>
      <c r="J111" s="11"/>
      <c r="K111" s="11"/>
      <c r="M111" s="11">
        <v>0</v>
      </c>
      <c r="N111" s="11">
        <f t="shared" si="7"/>
        <v>0</v>
      </c>
      <c r="P111" s="165">
        <v>0</v>
      </c>
      <c r="Q111" s="165">
        <v>0</v>
      </c>
      <c r="R111" s="165">
        <v>0</v>
      </c>
      <c r="S111" s="165">
        <v>0</v>
      </c>
      <c r="T111" s="11">
        <v>0</v>
      </c>
      <c r="U111" s="11" t="s">
        <v>191</v>
      </c>
      <c r="V111" s="11">
        <v>0</v>
      </c>
      <c r="W111" s="11" t="s">
        <v>191</v>
      </c>
      <c r="Y111" s="11"/>
      <c r="Z111" s="11"/>
      <c r="AB111" s="11"/>
      <c r="AC111" s="11"/>
      <c r="AD111" s="11"/>
      <c r="AE111" s="4"/>
      <c r="AF111" s="4"/>
    </row>
    <row r="112" spans="1:37" x14ac:dyDescent="0.2">
      <c r="A112" s="55"/>
      <c r="B112" s="11"/>
      <c r="C112" s="11" t="s">
        <v>192</v>
      </c>
      <c r="D112" s="11"/>
      <c r="E112" s="11" t="s">
        <v>231</v>
      </c>
      <c r="F112" s="11"/>
      <c r="G112" s="11"/>
      <c r="H112" s="11"/>
      <c r="I112" s="11"/>
      <c r="J112" s="11"/>
      <c r="K112" s="11"/>
      <c r="M112" s="11">
        <v>1</v>
      </c>
      <c r="N112" s="11">
        <f t="shared" si="7"/>
        <v>1</v>
      </c>
      <c r="P112" s="165">
        <v>0</v>
      </c>
      <c r="Q112" s="165">
        <v>0</v>
      </c>
      <c r="R112" s="165">
        <v>0</v>
      </c>
      <c r="S112" s="165">
        <v>0</v>
      </c>
      <c r="T112" s="11">
        <v>0</v>
      </c>
      <c r="U112" s="11" t="s">
        <v>191</v>
      </c>
      <c r="V112" s="11">
        <v>0</v>
      </c>
      <c r="W112" s="11" t="s">
        <v>191</v>
      </c>
      <c r="Y112" s="11"/>
      <c r="Z112" s="11"/>
      <c r="AB112" s="11"/>
      <c r="AC112" s="11"/>
      <c r="AD112" s="11"/>
      <c r="AE112" s="4"/>
      <c r="AF112" s="4"/>
    </row>
    <row r="113" spans="1:37" x14ac:dyDescent="0.2">
      <c r="A113" s="55"/>
      <c r="B113" s="11"/>
      <c r="C113" s="11" t="s">
        <v>192</v>
      </c>
      <c r="D113" s="11"/>
      <c r="E113" s="11" t="s">
        <v>232</v>
      </c>
      <c r="F113" s="11"/>
      <c r="G113" s="11"/>
      <c r="H113" s="11"/>
      <c r="I113" s="11"/>
      <c r="J113" s="11"/>
      <c r="K113" s="11"/>
      <c r="M113" s="11">
        <v>1</v>
      </c>
      <c r="N113" s="11">
        <f t="shared" si="7"/>
        <v>1</v>
      </c>
      <c r="P113" s="165">
        <v>0</v>
      </c>
      <c r="Q113" s="165">
        <v>0</v>
      </c>
      <c r="R113" s="165">
        <v>0</v>
      </c>
      <c r="S113" s="165">
        <v>0</v>
      </c>
      <c r="T113" s="11">
        <v>0</v>
      </c>
      <c r="U113" s="11" t="s">
        <v>191</v>
      </c>
      <c r="V113" s="11">
        <v>0</v>
      </c>
      <c r="W113" s="11" t="s">
        <v>191</v>
      </c>
      <c r="Y113" s="11"/>
      <c r="Z113" s="11"/>
      <c r="AB113" s="11"/>
      <c r="AC113" s="11"/>
      <c r="AD113" s="11"/>
      <c r="AE113" s="4"/>
      <c r="AF113" s="4"/>
    </row>
    <row r="114" spans="1:37" x14ac:dyDescent="0.2">
      <c r="A114" s="55"/>
      <c r="B114" s="11"/>
      <c r="C114" s="11" t="s">
        <v>192</v>
      </c>
      <c r="D114" s="11"/>
      <c r="E114" s="11" t="s">
        <v>233</v>
      </c>
      <c r="F114" s="11"/>
      <c r="G114" s="11"/>
      <c r="H114" s="11"/>
      <c r="I114" s="11"/>
      <c r="J114" s="11"/>
      <c r="K114" s="11"/>
      <c r="M114" s="11">
        <v>94</v>
      </c>
      <c r="N114" s="11">
        <f t="shared" si="7"/>
        <v>94</v>
      </c>
      <c r="P114" s="165">
        <v>2030.73</v>
      </c>
      <c r="Q114" s="165">
        <v>3581.98</v>
      </c>
      <c r="R114" s="165">
        <v>740.65</v>
      </c>
      <c r="S114" s="165">
        <v>499</v>
      </c>
      <c r="T114" s="11">
        <v>269</v>
      </c>
      <c r="U114" s="11" t="s">
        <v>191</v>
      </c>
      <c r="V114" s="11">
        <v>0</v>
      </c>
      <c r="W114" s="11" t="s">
        <v>191</v>
      </c>
      <c r="Y114" s="11"/>
      <c r="Z114" s="11"/>
      <c r="AB114" s="11"/>
      <c r="AC114" s="11"/>
      <c r="AD114" s="11"/>
      <c r="AE114" s="4"/>
      <c r="AF114" s="4"/>
    </row>
    <row r="115" spans="1:37" x14ac:dyDescent="0.2">
      <c r="A115" s="55"/>
      <c r="B115" s="11"/>
      <c r="C115" s="11" t="s">
        <v>192</v>
      </c>
      <c r="D115" s="11"/>
      <c r="E115" s="11" t="s">
        <v>234</v>
      </c>
      <c r="F115" s="11"/>
      <c r="G115" s="11"/>
      <c r="H115" s="11"/>
      <c r="I115" s="11"/>
      <c r="J115" s="11"/>
      <c r="K115" s="11"/>
      <c r="M115" s="11">
        <v>34</v>
      </c>
      <c r="N115" s="11">
        <f t="shared" si="7"/>
        <v>34</v>
      </c>
      <c r="P115" s="165">
        <v>1150.23</v>
      </c>
      <c r="Q115" s="165">
        <v>2583.12</v>
      </c>
      <c r="R115" s="165">
        <v>347.32</v>
      </c>
      <c r="S115" s="165">
        <v>510.68</v>
      </c>
      <c r="T115" s="11">
        <v>210</v>
      </c>
      <c r="U115" s="11" t="s">
        <v>191</v>
      </c>
      <c r="V115" s="11">
        <v>49</v>
      </c>
      <c r="W115" s="11" t="s">
        <v>191</v>
      </c>
      <c r="Y115" s="11"/>
      <c r="Z115" s="11"/>
      <c r="AB115" s="11"/>
      <c r="AC115" s="11"/>
      <c r="AD115" s="11"/>
      <c r="AE115" s="4"/>
      <c r="AF115" s="4"/>
    </row>
    <row r="116" spans="1:37" x14ac:dyDescent="0.2">
      <c r="A116" s="55"/>
      <c r="B116" s="11"/>
      <c r="C116" s="11" t="s">
        <v>192</v>
      </c>
      <c r="D116" s="11"/>
      <c r="E116" s="11" t="s">
        <v>235</v>
      </c>
      <c r="F116" s="11"/>
      <c r="G116" s="11"/>
      <c r="H116" s="11"/>
      <c r="I116" s="11"/>
      <c r="J116" s="11"/>
      <c r="K116" s="11"/>
      <c r="M116" s="11">
        <v>3</v>
      </c>
      <c r="N116" s="11">
        <f t="shared" si="7"/>
        <v>3</v>
      </c>
      <c r="P116" s="165">
        <v>520.29999999999995</v>
      </c>
      <c r="Q116" s="165">
        <v>1079.45</v>
      </c>
      <c r="R116" s="165">
        <v>520.29999999999995</v>
      </c>
      <c r="S116" s="165">
        <v>1079.45</v>
      </c>
      <c r="T116" s="11">
        <v>64</v>
      </c>
      <c r="U116" s="11" t="s">
        <v>191</v>
      </c>
      <c r="V116" s="11">
        <v>64</v>
      </c>
      <c r="W116" s="11" t="s">
        <v>191</v>
      </c>
      <c r="Y116" s="11"/>
      <c r="Z116" s="11"/>
      <c r="AB116" s="11"/>
      <c r="AC116" s="11"/>
      <c r="AD116" s="11"/>
      <c r="AE116" s="4"/>
      <c r="AF116" s="4"/>
    </row>
    <row r="117" spans="1:37" x14ac:dyDescent="0.2">
      <c r="A117" s="55"/>
      <c r="B117" s="11"/>
      <c r="C117" s="11" t="s">
        <v>192</v>
      </c>
      <c r="D117" s="11"/>
      <c r="E117" s="11" t="s">
        <v>236</v>
      </c>
      <c r="F117" s="11"/>
      <c r="G117" s="11"/>
      <c r="H117" s="11"/>
      <c r="I117" s="11"/>
      <c r="J117" s="11"/>
      <c r="K117" s="11"/>
      <c r="M117" s="11">
        <v>2</v>
      </c>
      <c r="N117" s="11">
        <f t="shared" si="7"/>
        <v>2</v>
      </c>
      <c r="P117" s="165">
        <v>0</v>
      </c>
      <c r="Q117" s="165">
        <v>0</v>
      </c>
      <c r="R117" s="165">
        <v>0</v>
      </c>
      <c r="S117" s="165">
        <v>0</v>
      </c>
      <c r="T117" s="11">
        <v>0</v>
      </c>
      <c r="U117" s="11" t="s">
        <v>191</v>
      </c>
      <c r="V117" s="11">
        <v>0</v>
      </c>
      <c r="W117" s="11" t="s">
        <v>191</v>
      </c>
      <c r="Y117" s="11"/>
      <c r="Z117" s="11"/>
      <c r="AB117" s="11"/>
      <c r="AC117" s="11"/>
      <c r="AD117" s="11"/>
      <c r="AE117" s="4"/>
      <c r="AF117" s="4"/>
    </row>
    <row r="118" spans="1:37" x14ac:dyDescent="0.2">
      <c r="A118" s="55"/>
      <c r="B118" s="11"/>
      <c r="C118" s="11" t="s">
        <v>192</v>
      </c>
      <c r="D118" s="11"/>
      <c r="E118" s="11" t="s">
        <v>237</v>
      </c>
      <c r="F118" s="11"/>
      <c r="G118" s="11"/>
      <c r="H118" s="11"/>
      <c r="I118" s="11"/>
      <c r="J118" s="11"/>
      <c r="K118" s="11"/>
      <c r="M118" s="11">
        <v>36</v>
      </c>
      <c r="N118" s="11">
        <f t="shared" si="7"/>
        <v>36</v>
      </c>
      <c r="P118" s="165">
        <v>1748.45</v>
      </c>
      <c r="Q118" s="165">
        <v>2768.34</v>
      </c>
      <c r="R118" s="165">
        <v>330.6</v>
      </c>
      <c r="S118" s="165">
        <v>240.98</v>
      </c>
      <c r="T118" s="11">
        <v>354</v>
      </c>
      <c r="U118" s="11" t="s">
        <v>191</v>
      </c>
      <c r="V118" s="11">
        <v>12</v>
      </c>
      <c r="W118" s="11" t="s">
        <v>191</v>
      </c>
      <c r="Y118" s="11"/>
      <c r="Z118" s="11"/>
      <c r="AB118" s="11"/>
      <c r="AC118" s="11"/>
      <c r="AD118" s="11"/>
      <c r="AE118" s="4"/>
      <c r="AF118" s="4"/>
    </row>
    <row r="119" spans="1:37" x14ac:dyDescent="0.2">
      <c r="A119" s="55"/>
      <c r="B119" s="11"/>
      <c r="C119" s="11" t="s">
        <v>192</v>
      </c>
      <c r="D119" s="11"/>
      <c r="E119" s="11" t="s">
        <v>238</v>
      </c>
      <c r="F119" s="11"/>
      <c r="G119" s="11"/>
      <c r="H119" s="11"/>
      <c r="I119" s="11"/>
      <c r="J119" s="11"/>
      <c r="K119" s="11"/>
      <c r="M119" s="11">
        <v>1115</v>
      </c>
      <c r="N119" s="11">
        <f t="shared" si="7"/>
        <v>1115</v>
      </c>
      <c r="P119" s="165">
        <v>1256.75</v>
      </c>
      <c r="Q119" s="165">
        <v>2072.88</v>
      </c>
      <c r="R119" s="165">
        <v>532.03</v>
      </c>
      <c r="S119" s="165">
        <v>507.86</v>
      </c>
      <c r="T119" s="11">
        <v>208</v>
      </c>
      <c r="U119" s="11" t="s">
        <v>191</v>
      </c>
      <c r="V119" s="11">
        <v>13</v>
      </c>
      <c r="W119" s="11" t="s">
        <v>191</v>
      </c>
      <c r="Y119" s="11"/>
      <c r="Z119" s="11"/>
      <c r="AB119" s="11"/>
      <c r="AC119" s="11"/>
      <c r="AD119" s="11"/>
      <c r="AE119" s="4"/>
      <c r="AF119" s="4"/>
    </row>
    <row r="120" spans="1:37" x14ac:dyDescent="0.2">
      <c r="A120" s="55"/>
      <c r="B120" s="11"/>
      <c r="C120" s="11" t="s">
        <v>192</v>
      </c>
      <c r="D120" s="11"/>
      <c r="E120" s="11" t="s">
        <v>239</v>
      </c>
      <c r="F120" s="11"/>
      <c r="G120" s="11"/>
      <c r="H120" s="11"/>
      <c r="I120" s="11"/>
      <c r="J120" s="11"/>
      <c r="K120" s="11"/>
      <c r="M120" s="11">
        <v>44</v>
      </c>
      <c r="N120" s="11">
        <f t="shared" si="7"/>
        <v>44</v>
      </c>
      <c r="P120" s="165">
        <v>889.93</v>
      </c>
      <c r="Q120" s="165">
        <v>2409.29</v>
      </c>
      <c r="R120" s="165">
        <v>406.46</v>
      </c>
      <c r="S120" s="165">
        <v>2654.49</v>
      </c>
      <c r="T120" s="11">
        <v>119</v>
      </c>
      <c r="U120" s="11" t="s">
        <v>191</v>
      </c>
      <c r="V120" s="11">
        <v>0</v>
      </c>
      <c r="W120" s="11" t="s">
        <v>191</v>
      </c>
      <c r="Y120" s="11"/>
      <c r="Z120" s="11"/>
      <c r="AB120" s="11"/>
      <c r="AC120" s="11"/>
      <c r="AD120" s="11"/>
      <c r="AE120" s="4"/>
      <c r="AF120" s="4"/>
    </row>
    <row r="121" spans="1:37" x14ac:dyDescent="0.2">
      <c r="A121" s="55"/>
      <c r="B121" s="11"/>
      <c r="C121" s="11" t="s">
        <v>192</v>
      </c>
      <c r="D121" s="11"/>
      <c r="E121" s="11" t="s">
        <v>240</v>
      </c>
      <c r="F121" s="11"/>
      <c r="G121" s="11"/>
      <c r="H121" s="11"/>
      <c r="I121" s="11"/>
      <c r="J121" s="11"/>
      <c r="K121" s="11"/>
      <c r="M121" s="11">
        <v>2</v>
      </c>
      <c r="N121" s="11">
        <f t="shared" si="7"/>
        <v>2</v>
      </c>
      <c r="P121" s="165">
        <v>553.37</v>
      </c>
      <c r="Q121" s="165">
        <v>506.36</v>
      </c>
      <c r="R121" s="165">
        <v>553.37</v>
      </c>
      <c r="S121" s="165">
        <v>506.36</v>
      </c>
      <c r="T121" s="11">
        <v>13</v>
      </c>
      <c r="U121" s="11" t="s">
        <v>191</v>
      </c>
      <c r="V121" s="11">
        <v>13</v>
      </c>
      <c r="W121" s="11" t="s">
        <v>191</v>
      </c>
      <c r="Y121" s="11"/>
      <c r="Z121" s="11"/>
      <c r="AB121" s="11"/>
      <c r="AC121" s="11"/>
      <c r="AD121" s="11"/>
      <c r="AE121" s="4"/>
      <c r="AF121" s="4"/>
    </row>
    <row r="122" spans="1:37" x14ac:dyDescent="0.2">
      <c r="A122" s="55"/>
      <c r="B122" s="11"/>
      <c r="C122" s="11" t="s">
        <v>192</v>
      </c>
      <c r="D122" s="11"/>
      <c r="E122" s="11" t="s">
        <v>241</v>
      </c>
      <c r="F122" s="11"/>
      <c r="G122" s="11"/>
      <c r="H122" s="11"/>
      <c r="I122" s="11"/>
      <c r="J122" s="11"/>
      <c r="K122" s="11"/>
      <c r="M122" s="11">
        <v>1</v>
      </c>
      <c r="N122" s="11">
        <f t="shared" si="7"/>
        <v>1</v>
      </c>
      <c r="P122" s="165">
        <v>366.23</v>
      </c>
      <c r="Q122" s="165">
        <v>539.71</v>
      </c>
      <c r="R122" s="165">
        <v>366.23</v>
      </c>
      <c r="S122" s="165">
        <v>539.71</v>
      </c>
      <c r="T122" s="11">
        <v>47</v>
      </c>
      <c r="U122" s="11" t="s">
        <v>191</v>
      </c>
      <c r="V122" s="11">
        <v>47</v>
      </c>
      <c r="W122" s="11" t="s">
        <v>191</v>
      </c>
      <c r="Y122" s="11"/>
      <c r="Z122" s="11"/>
      <c r="AB122" s="11"/>
      <c r="AC122" s="11"/>
      <c r="AD122" s="11"/>
      <c r="AE122" s="4"/>
      <c r="AF122" s="4"/>
    </row>
    <row r="123" spans="1:37" x14ac:dyDescent="0.2">
      <c r="A123" s="55"/>
      <c r="B123" s="11"/>
      <c r="C123" s="11" t="s">
        <v>192</v>
      </c>
      <c r="D123" s="11"/>
      <c r="E123" s="11" t="s">
        <v>242</v>
      </c>
      <c r="F123" s="11"/>
      <c r="G123" s="11"/>
      <c r="H123" s="11"/>
      <c r="I123" s="11"/>
      <c r="J123" s="11"/>
      <c r="K123" s="11"/>
      <c r="M123" s="11">
        <v>1</v>
      </c>
      <c r="N123" s="11">
        <f t="shared" si="7"/>
        <v>1</v>
      </c>
      <c r="P123" s="165">
        <v>684.26</v>
      </c>
      <c r="Q123" s="165">
        <v>0</v>
      </c>
      <c r="R123" s="165">
        <v>684.26</v>
      </c>
      <c r="S123" s="165">
        <v>0</v>
      </c>
      <c r="T123" s="11">
        <v>0</v>
      </c>
      <c r="U123" s="11" t="s">
        <v>191</v>
      </c>
      <c r="V123" s="11">
        <v>0</v>
      </c>
      <c r="W123" s="11" t="s">
        <v>191</v>
      </c>
      <c r="Y123" s="11"/>
      <c r="Z123" s="11"/>
      <c r="AB123" s="11"/>
      <c r="AC123" s="11"/>
      <c r="AD123" s="11"/>
      <c r="AE123" s="4"/>
      <c r="AF123" s="4"/>
    </row>
    <row r="124" spans="1:37" ht="13.5" thickBot="1" x14ac:dyDescent="0.25">
      <c r="A124" s="55"/>
      <c r="B124" s="11"/>
      <c r="C124" s="11"/>
      <c r="D124" s="11"/>
      <c r="E124" s="11"/>
      <c r="F124" s="11"/>
      <c r="G124" s="11"/>
      <c r="H124" s="11"/>
      <c r="I124" s="11"/>
      <c r="J124" s="11"/>
      <c r="K124" s="11"/>
      <c r="M124" s="11"/>
      <c r="N124" s="147"/>
      <c r="P124" s="11"/>
      <c r="Q124" s="11"/>
      <c r="R124" s="11"/>
      <c r="S124" s="11"/>
      <c r="T124" s="11"/>
      <c r="U124" s="11"/>
      <c r="V124" s="11"/>
      <c r="W124" s="11"/>
      <c r="Y124" s="11"/>
      <c r="Z124" s="11"/>
      <c r="AB124" s="11"/>
      <c r="AC124" s="11"/>
      <c r="AD124" s="11"/>
      <c r="AE124" s="4"/>
      <c r="AF124" s="4"/>
    </row>
    <row r="125" spans="1:37" ht="13.5" thickBot="1" x14ac:dyDescent="0.25">
      <c r="A125" s="55"/>
      <c r="B125" s="93" t="s">
        <v>124</v>
      </c>
      <c r="C125" s="100"/>
      <c r="D125" s="100"/>
      <c r="E125" s="100"/>
      <c r="F125" s="95"/>
      <c r="G125" s="95"/>
      <c r="H125" s="95"/>
      <c r="I125" s="95"/>
      <c r="J125" s="95"/>
      <c r="K125" s="96"/>
      <c r="M125" s="163">
        <f>SUM(M106:M124)</f>
        <v>1353</v>
      </c>
      <c r="N125" s="164">
        <f>SUM(N106:N124)</f>
        <v>1353</v>
      </c>
      <c r="P125" s="167">
        <f>AVERAGEIF(P106:P123,"&gt;0")</f>
        <v>1000.2772727272728</v>
      </c>
      <c r="Q125" s="168">
        <f>AVERAGEIF(Q106:Q123,"&gt;0")</f>
        <v>2019.5466666666669</v>
      </c>
      <c r="R125" s="168">
        <f>AVERAGEIF(R106:R123,"&gt;0")</f>
        <v>536.92090909090916</v>
      </c>
      <c r="S125" s="168">
        <f>AVERAGEIF(S106:S123,"&gt;0")</f>
        <v>955.10999999999979</v>
      </c>
      <c r="T125" s="170">
        <f>AVERAGEIF(T106:T123,"&gt;0")</f>
        <v>161.55555555555554</v>
      </c>
      <c r="U125" s="170" t="s">
        <v>191</v>
      </c>
      <c r="V125" s="170">
        <f t="shared" ref="V125" si="8">AVERAGEIF(V106:V123,"&gt;0")</f>
        <v>33</v>
      </c>
      <c r="W125" s="170" t="s">
        <v>191</v>
      </c>
      <c r="Y125" s="175">
        <v>14355157.49</v>
      </c>
      <c r="Z125" s="176">
        <v>14159850.73</v>
      </c>
      <c r="AB125" s="95"/>
      <c r="AC125" s="95"/>
      <c r="AD125" s="96"/>
      <c r="AE125" s="4"/>
      <c r="AF125" s="4"/>
    </row>
    <row r="126" spans="1:37" s="4" customFormat="1" x14ac:dyDescent="0.2">
      <c r="A126" s="55"/>
      <c r="M126" s="50"/>
      <c r="P126" s="50"/>
      <c r="Y126" s="50"/>
      <c r="AB126" s="58"/>
      <c r="AC126" s="5"/>
      <c r="AD126" s="5"/>
      <c r="AH126" s="74"/>
      <c r="AI126" s="74"/>
      <c r="AJ126" s="74"/>
      <c r="AK126" s="74"/>
    </row>
    <row r="127" spans="1:37" ht="57.75" customHeight="1" x14ac:dyDescent="0.2">
      <c r="A127" s="55" t="str">
        <f>A63</f>
        <v>November, 2019</v>
      </c>
      <c r="B127" s="56" t="s">
        <v>142</v>
      </c>
      <c r="C127" s="56" t="s">
        <v>16</v>
      </c>
      <c r="D127" s="56" t="s">
        <v>104</v>
      </c>
      <c r="E127" s="56" t="s">
        <v>17</v>
      </c>
      <c r="F127" s="57" t="s">
        <v>153</v>
      </c>
      <c r="G127" s="57" t="s">
        <v>153</v>
      </c>
      <c r="H127" s="57" t="s">
        <v>159</v>
      </c>
      <c r="I127" s="57" t="s">
        <v>159</v>
      </c>
      <c r="J127" s="57" t="s">
        <v>162</v>
      </c>
      <c r="K127" s="57" t="s">
        <v>163</v>
      </c>
      <c r="L127" s="90"/>
      <c r="M127" s="57" t="s">
        <v>189</v>
      </c>
      <c r="N127" s="57" t="s">
        <v>190</v>
      </c>
      <c r="O127" s="72"/>
      <c r="P127" s="57" t="s">
        <v>193</v>
      </c>
      <c r="Q127" s="57" t="s">
        <v>194</v>
      </c>
      <c r="R127" s="57" t="s">
        <v>195</v>
      </c>
      <c r="S127" s="57" t="s">
        <v>196</v>
      </c>
      <c r="T127" s="57" t="s">
        <v>197</v>
      </c>
      <c r="U127" s="57" t="s">
        <v>198</v>
      </c>
      <c r="V127" s="57" t="s">
        <v>199</v>
      </c>
      <c r="W127" s="57" t="s">
        <v>200</v>
      </c>
      <c r="X127" s="72"/>
      <c r="Y127" s="57" t="s">
        <v>117</v>
      </c>
      <c r="Z127" s="57" t="s">
        <v>118</v>
      </c>
      <c r="AB127" s="57" t="s">
        <v>132</v>
      </c>
      <c r="AC127" s="57" t="s">
        <v>133</v>
      </c>
      <c r="AD127" s="57" t="s">
        <v>134</v>
      </c>
      <c r="AE127" s="4"/>
      <c r="AF127" s="4"/>
    </row>
    <row r="128" spans="1:37" x14ac:dyDescent="0.2">
      <c r="A128" s="55"/>
      <c r="B128" s="11"/>
      <c r="C128" s="11" t="s">
        <v>192</v>
      </c>
      <c r="D128" s="11"/>
      <c r="E128" s="162">
        <v>0</v>
      </c>
      <c r="F128" s="11"/>
      <c r="G128" s="11"/>
      <c r="H128" s="11"/>
      <c r="I128" s="11"/>
      <c r="J128" s="11"/>
      <c r="K128" s="11"/>
      <c r="M128" s="11">
        <v>14</v>
      </c>
      <c r="N128" s="11">
        <f>M128</f>
        <v>14</v>
      </c>
      <c r="P128" s="166">
        <v>846.03</v>
      </c>
      <c r="Q128" s="166">
        <v>1973.36</v>
      </c>
      <c r="R128" s="166">
        <v>324.08999999999997</v>
      </c>
      <c r="S128" s="166">
        <v>994.98</v>
      </c>
      <c r="T128" s="11">
        <v>176</v>
      </c>
      <c r="U128" s="11" t="s">
        <v>191</v>
      </c>
      <c r="V128" s="11">
        <v>0</v>
      </c>
      <c r="W128" s="11" t="s">
        <v>191</v>
      </c>
      <c r="Y128" s="11"/>
      <c r="Z128" s="11"/>
      <c r="AB128" s="11"/>
      <c r="AC128" s="11"/>
      <c r="AD128" s="11"/>
      <c r="AE128" s="4"/>
      <c r="AF128" s="4"/>
    </row>
    <row r="129" spans="1:32" x14ac:dyDescent="0.2">
      <c r="A129" s="55"/>
      <c r="B129" s="11"/>
      <c r="C129" s="11" t="s">
        <v>192</v>
      </c>
      <c r="D129" s="11"/>
      <c r="E129" s="11" t="s">
        <v>227</v>
      </c>
      <c r="F129" s="11"/>
      <c r="G129" s="11"/>
      <c r="H129" s="11"/>
      <c r="I129" s="11"/>
      <c r="J129" s="11"/>
      <c r="K129" s="11"/>
      <c r="M129" s="11">
        <v>1</v>
      </c>
      <c r="N129" s="11">
        <f t="shared" ref="N129:N143" si="9">M129</f>
        <v>1</v>
      </c>
      <c r="P129" s="165">
        <v>0</v>
      </c>
      <c r="Q129" s="165">
        <v>0</v>
      </c>
      <c r="R129" s="165">
        <v>0</v>
      </c>
      <c r="S129" s="165">
        <v>0</v>
      </c>
      <c r="T129" s="11">
        <v>0</v>
      </c>
      <c r="U129" s="11" t="s">
        <v>191</v>
      </c>
      <c r="V129" s="11">
        <v>0</v>
      </c>
      <c r="W129" s="11" t="s">
        <v>191</v>
      </c>
      <c r="Y129" s="11"/>
      <c r="Z129" s="11"/>
      <c r="AB129" s="11"/>
      <c r="AC129" s="11"/>
      <c r="AD129" s="11"/>
      <c r="AE129" s="4"/>
      <c r="AF129" s="4"/>
    </row>
    <row r="130" spans="1:32" x14ac:dyDescent="0.2">
      <c r="A130" s="55"/>
      <c r="B130" s="11"/>
      <c r="C130" s="11" t="s">
        <v>192</v>
      </c>
      <c r="D130" s="11"/>
      <c r="E130" s="11" t="s">
        <v>228</v>
      </c>
      <c r="F130" s="11"/>
      <c r="G130" s="11"/>
      <c r="H130" s="11"/>
      <c r="I130" s="11"/>
      <c r="J130" s="11"/>
      <c r="K130" s="11"/>
      <c r="M130" s="11">
        <v>1</v>
      </c>
      <c r="N130" s="11">
        <f t="shared" si="9"/>
        <v>1</v>
      </c>
      <c r="P130" s="165">
        <v>0</v>
      </c>
      <c r="Q130" s="165">
        <v>0</v>
      </c>
      <c r="R130" s="165">
        <v>0</v>
      </c>
      <c r="S130" s="165">
        <v>0</v>
      </c>
      <c r="T130" s="11">
        <v>0</v>
      </c>
      <c r="U130" s="11" t="s">
        <v>191</v>
      </c>
      <c r="V130" s="11">
        <v>0</v>
      </c>
      <c r="W130" s="11" t="s">
        <v>191</v>
      </c>
      <c r="Y130" s="11"/>
      <c r="Z130" s="11"/>
      <c r="AB130" s="11"/>
      <c r="AC130" s="11"/>
      <c r="AD130" s="11"/>
      <c r="AE130" s="4"/>
      <c r="AF130" s="4"/>
    </row>
    <row r="131" spans="1:32" x14ac:dyDescent="0.2">
      <c r="A131" s="55"/>
      <c r="B131" s="11"/>
      <c r="C131" s="11" t="s">
        <v>192</v>
      </c>
      <c r="D131" s="11"/>
      <c r="E131" s="11" t="s">
        <v>229</v>
      </c>
      <c r="F131" s="11"/>
      <c r="G131" s="11"/>
      <c r="H131" s="11"/>
      <c r="I131" s="11"/>
      <c r="J131" s="11"/>
      <c r="K131" s="11"/>
      <c r="M131" s="11">
        <v>1</v>
      </c>
      <c r="N131" s="11">
        <f t="shared" si="9"/>
        <v>1</v>
      </c>
      <c r="P131" s="165">
        <v>0</v>
      </c>
      <c r="Q131" s="165">
        <v>0</v>
      </c>
      <c r="R131" s="165">
        <v>0</v>
      </c>
      <c r="S131" s="165">
        <v>0</v>
      </c>
      <c r="T131" s="11">
        <v>0</v>
      </c>
      <c r="U131" s="11" t="s">
        <v>191</v>
      </c>
      <c r="V131" s="11">
        <v>0</v>
      </c>
      <c r="W131" s="11" t="s">
        <v>191</v>
      </c>
      <c r="Y131" s="11"/>
      <c r="Z131" s="11"/>
      <c r="AB131" s="11"/>
      <c r="AC131" s="11"/>
      <c r="AD131" s="11"/>
      <c r="AE131" s="4"/>
      <c r="AF131" s="4"/>
    </row>
    <row r="132" spans="1:32" x14ac:dyDescent="0.2">
      <c r="A132" s="55"/>
      <c r="B132" s="11"/>
      <c r="C132" s="11" t="s">
        <v>192</v>
      </c>
      <c r="D132" s="11"/>
      <c r="E132" s="11" t="s">
        <v>231</v>
      </c>
      <c r="F132" s="11"/>
      <c r="G132" s="11"/>
      <c r="H132" s="11"/>
      <c r="I132" s="11"/>
      <c r="J132" s="11"/>
      <c r="K132" s="11"/>
      <c r="M132" s="11">
        <v>1</v>
      </c>
      <c r="N132" s="11">
        <f t="shared" si="9"/>
        <v>1</v>
      </c>
      <c r="P132" s="165">
        <v>0</v>
      </c>
      <c r="Q132" s="165">
        <v>0</v>
      </c>
      <c r="R132" s="165">
        <v>0</v>
      </c>
      <c r="S132" s="165">
        <v>0</v>
      </c>
      <c r="T132" s="11">
        <v>0</v>
      </c>
      <c r="U132" s="11" t="s">
        <v>191</v>
      </c>
      <c r="V132" s="11">
        <v>0</v>
      </c>
      <c r="W132" s="11" t="s">
        <v>191</v>
      </c>
      <c r="Y132" s="11"/>
      <c r="Z132" s="11"/>
      <c r="AB132" s="11"/>
      <c r="AC132" s="11"/>
      <c r="AD132" s="11"/>
      <c r="AE132" s="4"/>
      <c r="AF132" s="4"/>
    </row>
    <row r="133" spans="1:32" x14ac:dyDescent="0.2">
      <c r="A133" s="55"/>
      <c r="B133" s="11"/>
      <c r="C133" s="11" t="s">
        <v>192</v>
      </c>
      <c r="D133" s="11"/>
      <c r="E133" s="11" t="s">
        <v>232</v>
      </c>
      <c r="F133" s="11"/>
      <c r="G133" s="11"/>
      <c r="H133" s="11"/>
      <c r="I133" s="11"/>
      <c r="J133" s="11"/>
      <c r="K133" s="11"/>
      <c r="M133" s="11">
        <v>1</v>
      </c>
      <c r="N133" s="11">
        <f t="shared" si="9"/>
        <v>1</v>
      </c>
      <c r="P133" s="165">
        <v>0</v>
      </c>
      <c r="Q133" s="165">
        <v>0</v>
      </c>
      <c r="R133" s="165">
        <v>0</v>
      </c>
      <c r="S133" s="165">
        <v>0</v>
      </c>
      <c r="T133" s="11">
        <v>0</v>
      </c>
      <c r="U133" s="11" t="s">
        <v>191</v>
      </c>
      <c r="V133" s="11">
        <v>0</v>
      </c>
      <c r="W133" s="11" t="s">
        <v>191</v>
      </c>
      <c r="Y133" s="11"/>
      <c r="Z133" s="11"/>
      <c r="AB133" s="11"/>
      <c r="AC133" s="11"/>
      <c r="AD133" s="11"/>
      <c r="AE133" s="4"/>
      <c r="AF133" s="4"/>
    </row>
    <row r="134" spans="1:32" x14ac:dyDescent="0.2">
      <c r="A134" s="55"/>
      <c r="B134" s="11"/>
      <c r="C134" s="11" t="s">
        <v>192</v>
      </c>
      <c r="D134" s="11"/>
      <c r="E134" s="11" t="s">
        <v>233</v>
      </c>
      <c r="F134" s="11"/>
      <c r="G134" s="11"/>
      <c r="H134" s="11"/>
      <c r="I134" s="11"/>
      <c r="J134" s="11"/>
      <c r="K134" s="11"/>
      <c r="M134" s="11">
        <v>91</v>
      </c>
      <c r="N134" s="11">
        <f t="shared" si="9"/>
        <v>91</v>
      </c>
      <c r="P134" s="165">
        <v>1551.66</v>
      </c>
      <c r="Q134" s="165">
        <v>3283.7</v>
      </c>
      <c r="R134" s="165">
        <v>726.05</v>
      </c>
      <c r="S134" s="165">
        <v>549.17999999999995</v>
      </c>
      <c r="T134" s="11">
        <v>192</v>
      </c>
      <c r="U134" s="11" t="s">
        <v>191</v>
      </c>
      <c r="V134" s="11">
        <v>0</v>
      </c>
      <c r="W134" s="11" t="s">
        <v>191</v>
      </c>
      <c r="Y134" s="11"/>
      <c r="Z134" s="11"/>
      <c r="AB134" s="11"/>
      <c r="AC134" s="11"/>
      <c r="AD134" s="11"/>
      <c r="AE134" s="4"/>
      <c r="AF134" s="4"/>
    </row>
    <row r="135" spans="1:32" x14ac:dyDescent="0.2">
      <c r="A135" s="55"/>
      <c r="B135" s="11"/>
      <c r="C135" s="11" t="s">
        <v>192</v>
      </c>
      <c r="D135" s="11"/>
      <c r="E135" s="11" t="s">
        <v>234</v>
      </c>
      <c r="F135" s="11"/>
      <c r="G135" s="11"/>
      <c r="H135" s="11"/>
      <c r="I135" s="11"/>
      <c r="J135" s="11"/>
      <c r="K135" s="11"/>
      <c r="M135" s="11">
        <v>32</v>
      </c>
      <c r="N135" s="11">
        <f t="shared" si="9"/>
        <v>32</v>
      </c>
      <c r="P135" s="165">
        <v>886.02</v>
      </c>
      <c r="Q135" s="165">
        <v>1709.36</v>
      </c>
      <c r="R135" s="165">
        <v>340.36</v>
      </c>
      <c r="S135" s="165">
        <v>554.17999999999995</v>
      </c>
      <c r="T135" s="11">
        <v>160</v>
      </c>
      <c r="U135" s="11" t="s">
        <v>191</v>
      </c>
      <c r="V135" s="11">
        <v>54</v>
      </c>
      <c r="W135" s="11" t="s">
        <v>191</v>
      </c>
      <c r="Y135" s="11"/>
      <c r="Z135" s="11"/>
      <c r="AB135" s="11"/>
      <c r="AC135" s="11"/>
      <c r="AD135" s="11"/>
      <c r="AE135" s="4"/>
      <c r="AF135" s="4"/>
    </row>
    <row r="136" spans="1:32" x14ac:dyDescent="0.2">
      <c r="A136" s="55"/>
      <c r="B136" s="11"/>
      <c r="C136" s="11" t="s">
        <v>192</v>
      </c>
      <c r="D136" s="11"/>
      <c r="E136" s="11" t="s">
        <v>235</v>
      </c>
      <c r="F136" s="11"/>
      <c r="G136" s="11"/>
      <c r="H136" s="11"/>
      <c r="I136" s="11"/>
      <c r="J136" s="11"/>
      <c r="K136" s="11"/>
      <c r="M136" s="11">
        <v>3</v>
      </c>
      <c r="N136" s="11">
        <f t="shared" si="9"/>
        <v>3</v>
      </c>
      <c r="P136" s="165">
        <v>372.93</v>
      </c>
      <c r="Q136" s="165">
        <v>342.24</v>
      </c>
      <c r="R136" s="165">
        <v>372.93</v>
      </c>
      <c r="S136" s="165">
        <v>342.24</v>
      </c>
      <c r="T136" s="11">
        <v>40</v>
      </c>
      <c r="U136" s="11" t="s">
        <v>191</v>
      </c>
      <c r="V136" s="11">
        <v>40</v>
      </c>
      <c r="W136" s="11" t="s">
        <v>191</v>
      </c>
      <c r="Y136" s="11"/>
      <c r="Z136" s="11"/>
      <c r="AB136" s="11"/>
      <c r="AC136" s="11"/>
      <c r="AD136" s="11"/>
      <c r="AE136" s="4"/>
      <c r="AF136" s="4"/>
    </row>
    <row r="137" spans="1:32" x14ac:dyDescent="0.2">
      <c r="A137" s="55"/>
      <c r="B137" s="11"/>
      <c r="C137" s="11" t="s">
        <v>192</v>
      </c>
      <c r="D137" s="11"/>
      <c r="E137" s="11" t="s">
        <v>236</v>
      </c>
      <c r="F137" s="11"/>
      <c r="G137" s="11"/>
      <c r="H137" s="11"/>
      <c r="I137" s="11"/>
      <c r="J137" s="11"/>
      <c r="K137" s="11"/>
      <c r="M137" s="11">
        <v>2</v>
      </c>
      <c r="N137" s="11">
        <f t="shared" si="9"/>
        <v>2</v>
      </c>
      <c r="P137" s="165">
        <v>0</v>
      </c>
      <c r="Q137" s="165">
        <v>0</v>
      </c>
      <c r="R137" s="165">
        <v>0</v>
      </c>
      <c r="S137" s="165">
        <v>0</v>
      </c>
      <c r="T137" s="11">
        <v>0</v>
      </c>
      <c r="U137" s="11" t="s">
        <v>191</v>
      </c>
      <c r="V137" s="11">
        <v>0</v>
      </c>
      <c r="W137" s="11" t="s">
        <v>191</v>
      </c>
      <c r="Y137" s="11"/>
      <c r="Z137" s="11"/>
      <c r="AB137" s="11"/>
      <c r="AC137" s="11"/>
      <c r="AD137" s="11"/>
      <c r="AE137" s="4"/>
      <c r="AF137" s="4"/>
    </row>
    <row r="138" spans="1:32" x14ac:dyDescent="0.2">
      <c r="A138" s="55"/>
      <c r="B138" s="11"/>
      <c r="C138" s="11" t="s">
        <v>192</v>
      </c>
      <c r="D138" s="11"/>
      <c r="E138" s="11" t="s">
        <v>237</v>
      </c>
      <c r="F138" s="11"/>
      <c r="G138" s="11"/>
      <c r="H138" s="11"/>
      <c r="I138" s="11"/>
      <c r="J138" s="11"/>
      <c r="K138" s="11"/>
      <c r="M138" s="11">
        <v>33</v>
      </c>
      <c r="N138" s="11">
        <f t="shared" si="9"/>
        <v>33</v>
      </c>
      <c r="P138" s="165">
        <v>1996.82</v>
      </c>
      <c r="Q138" s="165">
        <v>2487.16</v>
      </c>
      <c r="R138" s="165">
        <v>324.08999999999997</v>
      </c>
      <c r="S138" s="165">
        <v>260.02</v>
      </c>
      <c r="T138" s="11">
        <v>415</v>
      </c>
      <c r="U138" s="11" t="s">
        <v>191</v>
      </c>
      <c r="V138" s="11">
        <v>34</v>
      </c>
      <c r="W138" s="11" t="s">
        <v>191</v>
      </c>
      <c r="Y138" s="11"/>
      <c r="Z138" s="11"/>
      <c r="AB138" s="11"/>
      <c r="AC138" s="11"/>
      <c r="AD138" s="11"/>
      <c r="AE138" s="4"/>
      <c r="AF138" s="4"/>
    </row>
    <row r="139" spans="1:32" x14ac:dyDescent="0.2">
      <c r="A139" s="55"/>
      <c r="B139" s="11"/>
      <c r="C139" s="11" t="s">
        <v>192</v>
      </c>
      <c r="D139" s="11"/>
      <c r="E139" s="11" t="s">
        <v>238</v>
      </c>
      <c r="F139" s="11"/>
      <c r="G139" s="11"/>
      <c r="H139" s="11"/>
      <c r="I139" s="11"/>
      <c r="J139" s="11"/>
      <c r="K139" s="11"/>
      <c r="M139" s="11">
        <v>1102</v>
      </c>
      <c r="N139" s="11">
        <f t="shared" si="9"/>
        <v>1102</v>
      </c>
      <c r="P139" s="165">
        <v>1194.55</v>
      </c>
      <c r="Q139" s="165">
        <v>1782.46</v>
      </c>
      <c r="R139" s="165">
        <v>432.11</v>
      </c>
      <c r="S139" s="165">
        <v>391.02</v>
      </c>
      <c r="T139" s="11">
        <v>194</v>
      </c>
      <c r="U139" s="11" t="s">
        <v>191</v>
      </c>
      <c r="V139" s="11">
        <v>17</v>
      </c>
      <c r="W139" s="11" t="s">
        <v>191</v>
      </c>
      <c r="Y139" s="11"/>
      <c r="Z139" s="11"/>
      <c r="AB139" s="11"/>
      <c r="AC139" s="11"/>
      <c r="AD139" s="11"/>
      <c r="AE139" s="4"/>
      <c r="AF139" s="4"/>
    </row>
    <row r="140" spans="1:32" x14ac:dyDescent="0.2">
      <c r="A140" s="55"/>
      <c r="B140" s="11"/>
      <c r="C140" s="11" t="s">
        <v>192</v>
      </c>
      <c r="D140" s="11"/>
      <c r="E140" s="11" t="s">
        <v>239</v>
      </c>
      <c r="F140" s="11"/>
      <c r="G140" s="11"/>
      <c r="H140" s="11"/>
      <c r="I140" s="11"/>
      <c r="J140" s="11"/>
      <c r="K140" s="11"/>
      <c r="M140" s="11">
        <v>37</v>
      </c>
      <c r="N140" s="11">
        <f t="shared" si="9"/>
        <v>37</v>
      </c>
      <c r="P140" s="165">
        <v>1119.83</v>
      </c>
      <c r="Q140" s="165">
        <v>2501.09</v>
      </c>
      <c r="R140" s="165">
        <v>577.83000000000004</v>
      </c>
      <c r="S140" s="165">
        <v>2555.39</v>
      </c>
      <c r="T140" s="11">
        <v>153</v>
      </c>
      <c r="U140" s="11" t="s">
        <v>191</v>
      </c>
      <c r="V140" s="11">
        <v>0</v>
      </c>
      <c r="W140" s="11" t="s">
        <v>191</v>
      </c>
      <c r="Y140" s="11"/>
      <c r="Z140" s="11"/>
      <c r="AB140" s="11"/>
      <c r="AC140" s="11"/>
      <c r="AD140" s="11"/>
      <c r="AE140" s="4"/>
      <c r="AF140" s="4"/>
    </row>
    <row r="141" spans="1:32" x14ac:dyDescent="0.2">
      <c r="A141" s="55"/>
      <c r="B141" s="11"/>
      <c r="C141" s="11" t="s">
        <v>192</v>
      </c>
      <c r="D141" s="11"/>
      <c r="E141" s="11" t="s">
        <v>240</v>
      </c>
      <c r="F141" s="11"/>
      <c r="G141" s="11"/>
      <c r="H141" s="11"/>
      <c r="I141" s="11"/>
      <c r="J141" s="11"/>
      <c r="K141" s="11"/>
      <c r="M141" s="11">
        <v>2</v>
      </c>
      <c r="N141" s="11">
        <f t="shared" si="9"/>
        <v>2</v>
      </c>
      <c r="P141" s="165">
        <v>2034.67</v>
      </c>
      <c r="Q141" s="165">
        <v>4720.5600000000004</v>
      </c>
      <c r="R141" s="165">
        <v>2034.67</v>
      </c>
      <c r="S141" s="165">
        <v>4720.5600000000004</v>
      </c>
      <c r="T141" s="11">
        <v>344</v>
      </c>
      <c r="U141" s="11" t="s">
        <v>191</v>
      </c>
      <c r="V141" s="11">
        <v>344</v>
      </c>
      <c r="W141" s="11" t="s">
        <v>191</v>
      </c>
      <c r="Y141" s="11"/>
      <c r="Z141" s="11"/>
      <c r="AB141" s="11"/>
      <c r="AC141" s="11"/>
      <c r="AD141" s="11"/>
      <c r="AE141" s="4"/>
      <c r="AF141" s="4"/>
    </row>
    <row r="142" spans="1:32" x14ac:dyDescent="0.2">
      <c r="A142" s="55"/>
      <c r="B142" s="11"/>
      <c r="C142" s="11" t="s">
        <v>192</v>
      </c>
      <c r="D142" s="11"/>
      <c r="E142" s="11" t="s">
        <v>241</v>
      </c>
      <c r="F142" s="11"/>
      <c r="G142" s="11"/>
      <c r="H142" s="11"/>
      <c r="I142" s="11"/>
      <c r="J142" s="11"/>
      <c r="K142" s="11"/>
      <c r="M142" s="11">
        <v>1</v>
      </c>
      <c r="N142" s="11">
        <f t="shared" si="9"/>
        <v>1</v>
      </c>
      <c r="P142" s="165">
        <v>288.38</v>
      </c>
      <c r="Q142" s="165">
        <v>398.66</v>
      </c>
      <c r="R142" s="165">
        <v>288.38</v>
      </c>
      <c r="S142" s="165">
        <v>398.66</v>
      </c>
      <c r="T142" s="11">
        <v>32</v>
      </c>
      <c r="U142" s="11" t="s">
        <v>191</v>
      </c>
      <c r="V142" s="11">
        <v>32</v>
      </c>
      <c r="W142" s="11" t="s">
        <v>191</v>
      </c>
      <c r="Y142" s="11"/>
      <c r="Z142" s="11"/>
      <c r="AB142" s="11"/>
      <c r="AC142" s="11"/>
      <c r="AD142" s="11"/>
      <c r="AE142" s="4"/>
      <c r="AF142" s="4"/>
    </row>
    <row r="143" spans="1:32" x14ac:dyDescent="0.2">
      <c r="A143" s="55"/>
      <c r="B143" s="11"/>
      <c r="C143" s="11" t="s">
        <v>192</v>
      </c>
      <c r="D143" s="11"/>
      <c r="E143" s="11" t="s">
        <v>242</v>
      </c>
      <c r="F143" s="11"/>
      <c r="G143" s="11"/>
      <c r="H143" s="11"/>
      <c r="I143" s="11"/>
      <c r="J143" s="11"/>
      <c r="K143" s="11"/>
      <c r="M143" s="11">
        <v>1</v>
      </c>
      <c r="N143" s="11">
        <f t="shared" si="9"/>
        <v>1</v>
      </c>
      <c r="P143" s="165">
        <v>670.78</v>
      </c>
      <c r="Q143" s="165">
        <v>0</v>
      </c>
      <c r="R143" s="165">
        <v>670.78</v>
      </c>
      <c r="S143" s="165">
        <v>0</v>
      </c>
      <c r="T143" s="11">
        <v>0</v>
      </c>
      <c r="U143" s="11" t="s">
        <v>191</v>
      </c>
      <c r="V143" s="11">
        <v>0</v>
      </c>
      <c r="W143" s="11" t="s">
        <v>191</v>
      </c>
      <c r="Y143" s="11"/>
      <c r="Z143" s="11"/>
      <c r="AB143" s="11"/>
      <c r="AC143" s="11"/>
      <c r="AD143" s="11"/>
      <c r="AE143" s="4"/>
      <c r="AF143" s="4"/>
    </row>
    <row r="144" spans="1:32" ht="13.5" thickBot="1" x14ac:dyDescent="0.25">
      <c r="A144" s="55"/>
      <c r="B144" s="11"/>
      <c r="C144" s="11"/>
      <c r="D144" s="11"/>
      <c r="E144" s="11"/>
      <c r="F144" s="11"/>
      <c r="G144" s="11"/>
      <c r="H144" s="11"/>
      <c r="I144" s="11"/>
      <c r="J144" s="11"/>
      <c r="K144" s="11"/>
      <c r="M144" s="11"/>
      <c r="N144" s="147"/>
      <c r="P144" s="11"/>
      <c r="Q144" s="11"/>
      <c r="R144" s="11"/>
      <c r="S144" s="11"/>
      <c r="T144" s="11"/>
      <c r="U144" s="11"/>
      <c r="V144" s="11"/>
      <c r="W144" s="11"/>
      <c r="Y144" s="11"/>
      <c r="Z144" s="11"/>
      <c r="AB144" s="11"/>
      <c r="AC144" s="11"/>
      <c r="AD144" s="11"/>
      <c r="AE144" s="4"/>
      <c r="AF144" s="4"/>
    </row>
    <row r="145" spans="1:37" ht="13.5" thickBot="1" x14ac:dyDescent="0.25">
      <c r="A145" s="55"/>
      <c r="B145" s="93" t="s">
        <v>124</v>
      </c>
      <c r="C145" s="100"/>
      <c r="D145" s="100"/>
      <c r="E145" s="100"/>
      <c r="F145" s="95"/>
      <c r="G145" s="95"/>
      <c r="H145" s="95"/>
      <c r="I145" s="95"/>
      <c r="J145" s="95"/>
      <c r="K145" s="96"/>
      <c r="M145" s="163">
        <f>SUM(M128:M144)</f>
        <v>1323</v>
      </c>
      <c r="N145" s="164">
        <f>SUM(N128:N144)</f>
        <v>1323</v>
      </c>
      <c r="P145" s="167">
        <f t="shared" ref="P145:V145" si="10">AVERAGEIF(P128:P143,"&gt;0")</f>
        <v>1096.1669999999999</v>
      </c>
      <c r="Q145" s="168">
        <f t="shared" si="10"/>
        <v>2133.1766666666667</v>
      </c>
      <c r="R145" s="168">
        <f t="shared" si="10"/>
        <v>609.12900000000002</v>
      </c>
      <c r="S145" s="168">
        <f t="shared" si="10"/>
        <v>1196.2477777777776</v>
      </c>
      <c r="T145" s="170">
        <f t="shared" si="10"/>
        <v>189.55555555555554</v>
      </c>
      <c r="U145" s="170" t="s">
        <v>191</v>
      </c>
      <c r="V145" s="170">
        <f t="shared" si="10"/>
        <v>86.833333333333329</v>
      </c>
      <c r="W145" s="170" t="s">
        <v>191</v>
      </c>
      <c r="Y145" s="177">
        <v>14828701.5</v>
      </c>
      <c r="Z145" s="231">
        <v>14943490.939999999</v>
      </c>
      <c r="AB145" s="130"/>
      <c r="AC145" s="141"/>
      <c r="AD145" s="96"/>
      <c r="AE145" s="4"/>
      <c r="AF145" s="4"/>
    </row>
    <row r="146" spans="1:37" s="4" customFormat="1" x14ac:dyDescent="0.2">
      <c r="A146" s="55"/>
      <c r="AB146" s="5"/>
      <c r="AC146" s="5"/>
      <c r="AD146" s="5"/>
      <c r="AH146" s="74"/>
      <c r="AI146" s="74"/>
      <c r="AJ146" s="74"/>
      <c r="AK146" s="74"/>
    </row>
    <row r="147" spans="1:37" s="4" customFormat="1" hidden="1" x14ac:dyDescent="0.2">
      <c r="M147" s="50"/>
      <c r="P147" s="50"/>
      <c r="Y147" s="50"/>
      <c r="AB147" s="50"/>
      <c r="AH147" s="74"/>
      <c r="AI147" s="74"/>
      <c r="AJ147" s="74"/>
      <c r="AK147" s="74"/>
    </row>
    <row r="148" spans="1:37" s="4" customFormat="1" hidden="1" x14ac:dyDescent="0.2">
      <c r="M148" s="50"/>
      <c r="P148" s="50"/>
      <c r="Y148" s="50"/>
      <c r="AB148" s="50"/>
      <c r="AH148" s="74"/>
      <c r="AI148" s="74"/>
      <c r="AJ148" s="74"/>
      <c r="AK148" s="74"/>
    </row>
    <row r="149" spans="1:37" s="4" customFormat="1" hidden="1" x14ac:dyDescent="0.2">
      <c r="M149" s="50"/>
      <c r="P149" s="50"/>
      <c r="Y149" s="50"/>
      <c r="AB149" s="50"/>
      <c r="AH149" s="74"/>
      <c r="AI149" s="74"/>
      <c r="AJ149" s="74"/>
      <c r="AK149" s="74"/>
    </row>
    <row r="150" spans="1:37" s="4" customFormat="1" hidden="1" x14ac:dyDescent="0.2">
      <c r="M150" s="50"/>
      <c r="P150" s="50"/>
      <c r="Y150" s="50"/>
      <c r="AB150" s="50"/>
      <c r="AH150" s="74"/>
      <c r="AI150" s="74"/>
      <c r="AJ150" s="74"/>
      <c r="AK150" s="74"/>
    </row>
    <row r="151" spans="1:37" x14ac:dyDescent="0.2"/>
    <row r="152" spans="1:37" x14ac:dyDescent="0.2"/>
    <row r="153" spans="1:37" x14ac:dyDescent="0.2"/>
    <row r="154" spans="1:37" x14ac:dyDescent="0.2"/>
    <row r="155" spans="1:37" x14ac:dyDescent="0.2"/>
    <row r="156" spans="1:37" x14ac:dyDescent="0.2"/>
    <row r="157" spans="1:37" x14ac:dyDescent="0.2"/>
    <row r="158" spans="1:37" x14ac:dyDescent="0.2"/>
    <row r="159" spans="1:37" x14ac:dyDescent="0.2"/>
    <row r="160" spans="1:37"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sheetData>
  <mergeCells count="8">
    <mergeCell ref="A2:C3"/>
    <mergeCell ref="AB2:AE5"/>
    <mergeCell ref="P2:R5"/>
    <mergeCell ref="M2:N6"/>
    <mergeCell ref="M7:N8"/>
    <mergeCell ref="AB7:AE9"/>
    <mergeCell ref="Y2:Z6"/>
    <mergeCell ref="Y8:Z1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08"/>
  <sheetViews>
    <sheetView zoomScale="80" zoomScaleNormal="80" zoomScalePageLayoutView="40" workbookViewId="0">
      <selection activeCell="O8" sqref="O8:R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5" t="s">
        <v>8</v>
      </c>
      <c r="B1" s="51"/>
      <c r="C1" s="51"/>
      <c r="D1" s="51"/>
      <c r="E1" s="4"/>
      <c r="F1" s="4"/>
      <c r="G1" s="4"/>
      <c r="H1" s="4"/>
      <c r="I1" s="4"/>
      <c r="K1" s="60" t="s">
        <v>98</v>
      </c>
      <c r="L1" s="4"/>
      <c r="M1" s="4"/>
      <c r="O1" s="142" t="s">
        <v>97</v>
      </c>
    </row>
    <row r="2" spans="1:20" ht="12.95" customHeight="1" x14ac:dyDescent="0.25">
      <c r="A2" s="117" t="s">
        <v>102</v>
      </c>
      <c r="B2" s="118"/>
      <c r="C2" s="118"/>
      <c r="D2" s="119"/>
      <c r="E2" s="4"/>
      <c r="F2" s="4"/>
      <c r="G2" s="4"/>
      <c r="H2" s="4"/>
      <c r="I2" s="4"/>
      <c r="K2" s="265" t="s">
        <v>14</v>
      </c>
      <c r="L2" s="266"/>
      <c r="M2" s="9"/>
      <c r="N2" s="9"/>
      <c r="O2" s="265" t="s">
        <v>101</v>
      </c>
      <c r="P2" s="274"/>
      <c r="Q2" s="266"/>
      <c r="R2" s="9"/>
      <c r="S2" s="9"/>
      <c r="T2" s="9"/>
    </row>
    <row r="3" spans="1:20" x14ac:dyDescent="0.25">
      <c r="A3" s="120" t="s">
        <v>9</v>
      </c>
      <c r="B3" s="52"/>
      <c r="C3" s="52"/>
      <c r="D3" s="121"/>
      <c r="E3" s="4"/>
      <c r="F3" s="4"/>
      <c r="G3" s="4"/>
      <c r="H3" s="9"/>
      <c r="I3" s="4"/>
      <c r="K3" s="267"/>
      <c r="L3" s="268"/>
      <c r="M3" s="9"/>
      <c r="N3" s="9"/>
      <c r="O3" s="267"/>
      <c r="P3" s="275"/>
      <c r="Q3" s="268"/>
      <c r="R3" s="9"/>
      <c r="S3" s="9"/>
      <c r="T3" s="9"/>
    </row>
    <row r="4" spans="1:20" ht="18.75" customHeight="1" x14ac:dyDescent="0.25">
      <c r="A4" s="122" t="s">
        <v>10</v>
      </c>
      <c r="B4" s="53"/>
      <c r="C4" s="53"/>
      <c r="D4" s="123"/>
      <c r="E4" s="4"/>
      <c r="F4" s="4"/>
      <c r="G4" s="4"/>
      <c r="H4" s="9"/>
      <c r="I4" s="4"/>
      <c r="K4" s="267"/>
      <c r="L4" s="268"/>
      <c r="M4" s="9"/>
      <c r="N4" s="9"/>
      <c r="O4" s="267"/>
      <c r="P4" s="275"/>
      <c r="Q4" s="268"/>
      <c r="R4" s="9"/>
      <c r="S4" s="9"/>
      <c r="T4" s="9"/>
    </row>
    <row r="5" spans="1:20" ht="20.25" customHeight="1" thickBot="1" x14ac:dyDescent="0.3">
      <c r="A5" s="122" t="s">
        <v>11</v>
      </c>
      <c r="B5" s="53"/>
      <c r="C5" s="53"/>
      <c r="D5" s="123"/>
      <c r="E5" s="4"/>
      <c r="F5" s="53"/>
      <c r="G5" s="4"/>
      <c r="H5" s="9"/>
      <c r="I5" s="4"/>
      <c r="K5" s="269"/>
      <c r="L5" s="270"/>
      <c r="M5" s="9"/>
      <c r="N5" s="9"/>
      <c r="O5" s="267"/>
      <c r="P5" s="275"/>
      <c r="Q5" s="268"/>
      <c r="R5" s="9"/>
      <c r="S5" s="9"/>
      <c r="T5" s="9"/>
    </row>
    <row r="6" spans="1:20" ht="15.75" thickBot="1" x14ac:dyDescent="0.3">
      <c r="A6" s="122" t="s">
        <v>12</v>
      </c>
      <c r="B6" s="53"/>
      <c r="C6" s="53"/>
      <c r="D6" s="123"/>
      <c r="E6" s="4"/>
      <c r="F6" s="53"/>
      <c r="G6" s="4"/>
      <c r="H6" s="9"/>
      <c r="I6" s="9"/>
      <c r="J6" s="9"/>
      <c r="L6" s="9"/>
      <c r="M6" s="9"/>
      <c r="N6" s="9"/>
      <c r="O6" s="269"/>
      <c r="P6" s="276"/>
      <c r="Q6" s="270"/>
      <c r="R6" s="9"/>
    </row>
    <row r="7" spans="1:20" ht="15.75" thickBot="1" x14ac:dyDescent="0.3">
      <c r="A7" s="124" t="s">
        <v>13</v>
      </c>
      <c r="B7" s="125"/>
      <c r="C7" s="125"/>
      <c r="D7" s="126"/>
      <c r="E7" s="4"/>
      <c r="F7" s="53"/>
      <c r="G7" s="4"/>
      <c r="H7" s="4"/>
      <c r="I7" s="4"/>
      <c r="K7" s="50"/>
      <c r="L7" s="4"/>
      <c r="M7" s="4"/>
      <c r="O7" s="144"/>
      <c r="P7" s="9"/>
      <c r="Q7" s="9"/>
      <c r="R7" s="9"/>
    </row>
    <row r="8" spans="1:20" ht="14.45" customHeight="1" x14ac:dyDescent="0.25">
      <c r="A8" s="53"/>
      <c r="B8" s="53"/>
      <c r="C8" s="53"/>
      <c r="D8" s="53"/>
      <c r="E8" s="4"/>
      <c r="F8" s="53"/>
      <c r="G8" s="4"/>
      <c r="H8" s="4"/>
      <c r="I8" s="4"/>
      <c r="K8" s="50" t="s">
        <v>215</v>
      </c>
      <c r="L8" s="4"/>
      <c r="M8" s="4"/>
      <c r="O8" s="261" t="s">
        <v>251</v>
      </c>
      <c r="P8" s="262"/>
      <c r="Q8" s="262"/>
      <c r="R8" s="262"/>
    </row>
    <row r="9" spans="1:20" x14ac:dyDescent="0.25">
      <c r="A9" s="6" t="s">
        <v>172</v>
      </c>
      <c r="B9" s="54"/>
      <c r="C9" s="54"/>
      <c r="D9" s="54"/>
      <c r="E9" s="6"/>
      <c r="F9" s="54"/>
      <c r="G9" s="6"/>
      <c r="H9" s="6"/>
      <c r="I9" s="4"/>
      <c r="K9" s="50"/>
      <c r="L9" s="4"/>
      <c r="M9" s="4"/>
      <c r="O9" s="261"/>
      <c r="P9" s="262"/>
      <c r="Q9" s="262"/>
      <c r="R9" s="262"/>
    </row>
    <row r="10" spans="1:20" x14ac:dyDescent="0.25">
      <c r="B10" s="53"/>
      <c r="C10" s="53"/>
      <c r="D10" s="53"/>
      <c r="E10" s="4"/>
      <c r="F10" s="53"/>
      <c r="G10" s="4"/>
      <c r="H10" s="4"/>
      <c r="I10" s="4"/>
      <c r="K10" s="50"/>
      <c r="L10" s="4"/>
      <c r="M10" s="4"/>
      <c r="O10" s="50"/>
      <c r="P10" s="9"/>
      <c r="Q10" s="9"/>
      <c r="R10" s="9"/>
    </row>
    <row r="11" spans="1:20" x14ac:dyDescent="0.25">
      <c r="A11" s="4" t="s">
        <v>216</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16" t="s">
        <v>125</v>
      </c>
      <c r="K14" s="50"/>
      <c r="L14" s="4"/>
      <c r="M14" s="116"/>
    </row>
    <row r="15" spans="1:20" x14ac:dyDescent="0.25">
      <c r="A15" s="53" t="s">
        <v>192</v>
      </c>
      <c r="B15" s="4"/>
      <c r="C15" s="4"/>
      <c r="D15" s="4"/>
      <c r="E15" s="4"/>
      <c r="F15" s="4"/>
      <c r="G15" s="4"/>
      <c r="H15" s="4"/>
      <c r="I15" s="4"/>
      <c r="K15" s="50"/>
      <c r="L15" s="4"/>
      <c r="M15" s="4"/>
      <c r="O15" s="50"/>
    </row>
    <row r="16" spans="1:20" ht="63.75" x14ac:dyDescent="0.25">
      <c r="A16" s="55" t="str">
        <f>'Customers Financials, Usages'!A19</f>
        <v>November, 2022</v>
      </c>
      <c r="B16" s="3" t="s">
        <v>15</v>
      </c>
      <c r="C16" s="3" t="s">
        <v>16</v>
      </c>
      <c r="D16" s="3" t="s">
        <v>104</v>
      </c>
      <c r="E16" s="3" t="s">
        <v>17</v>
      </c>
      <c r="F16" s="2" t="s">
        <v>18</v>
      </c>
      <c r="G16" s="2" t="s">
        <v>19</v>
      </c>
      <c r="H16" s="2" t="s">
        <v>20</v>
      </c>
      <c r="I16" s="2" t="s">
        <v>103</v>
      </c>
      <c r="J16" s="71"/>
      <c r="K16" s="49" t="s">
        <v>135</v>
      </c>
      <c r="L16" s="91" t="s">
        <v>136</v>
      </c>
      <c r="M16" s="98" t="s">
        <v>137</v>
      </c>
      <c r="N16" s="71"/>
      <c r="O16" s="271" t="s">
        <v>152</v>
      </c>
      <c r="P16" s="272"/>
      <c r="Q16" s="272"/>
      <c r="R16" s="273"/>
    </row>
    <row r="17" spans="1:16384" s="5" customFormat="1" ht="12.75" x14ac:dyDescent="0.2">
      <c r="A17" s="55"/>
      <c r="B17" s="11"/>
      <c r="C17" s="11" t="s">
        <v>192</v>
      </c>
      <c r="D17" s="11"/>
      <c r="E17" s="162">
        <v>0</v>
      </c>
      <c r="F17" s="11">
        <v>2</v>
      </c>
      <c r="G17" s="11" t="s">
        <v>191</v>
      </c>
      <c r="H17" s="11" t="s">
        <v>191</v>
      </c>
      <c r="I17" s="11" t="s">
        <v>191</v>
      </c>
      <c r="J17" s="4"/>
      <c r="K17" s="11" t="s">
        <v>191</v>
      </c>
      <c r="L17" s="11" t="s">
        <v>191</v>
      </c>
      <c r="M17" s="11" t="s">
        <v>191</v>
      </c>
      <c r="N17" s="4"/>
      <c r="O17" s="182">
        <f>F17</f>
        <v>2</v>
      </c>
      <c r="P17" s="179"/>
      <c r="Q17" s="179"/>
      <c r="R17" s="138"/>
      <c r="S17" s="4"/>
      <c r="T17" s="4"/>
      <c r="U17" s="4"/>
      <c r="V17" s="4"/>
    </row>
    <row r="18" spans="1:16384" s="5" customFormat="1" ht="12.75" x14ac:dyDescent="0.2">
      <c r="A18" s="55"/>
      <c r="B18" s="11"/>
      <c r="C18" s="11" t="s">
        <v>192</v>
      </c>
      <c r="D18" s="11"/>
      <c r="E18" s="162" t="s">
        <v>228</v>
      </c>
      <c r="F18" s="11">
        <v>1</v>
      </c>
      <c r="G18" s="11" t="s">
        <v>191</v>
      </c>
      <c r="H18" s="11" t="s">
        <v>191</v>
      </c>
      <c r="I18" s="11" t="s">
        <v>191</v>
      </c>
      <c r="J18" s="4"/>
      <c r="K18" s="11" t="s">
        <v>191</v>
      </c>
      <c r="L18" s="11" t="s">
        <v>191</v>
      </c>
      <c r="M18" s="11" t="s">
        <v>191</v>
      </c>
      <c r="N18" s="4"/>
      <c r="O18" s="182">
        <f t="shared" ref="O18:O25" si="0">F18</f>
        <v>1</v>
      </c>
      <c r="P18" s="179"/>
      <c r="Q18" s="179"/>
      <c r="R18" s="138"/>
      <c r="S18" s="4"/>
      <c r="T18" s="4"/>
      <c r="U18" s="4"/>
      <c r="V18" s="4"/>
    </row>
    <row r="19" spans="1:16384" s="5" customFormat="1" ht="12.75" x14ac:dyDescent="0.2">
      <c r="A19" s="55"/>
      <c r="B19" s="11"/>
      <c r="C19" s="11" t="s">
        <v>192</v>
      </c>
      <c r="D19" s="11"/>
      <c r="E19" s="162" t="s">
        <v>229</v>
      </c>
      <c r="F19" s="11">
        <v>1</v>
      </c>
      <c r="G19" s="11" t="s">
        <v>191</v>
      </c>
      <c r="H19" s="11" t="s">
        <v>191</v>
      </c>
      <c r="I19" s="11" t="s">
        <v>191</v>
      </c>
      <c r="J19" s="4"/>
      <c r="K19" s="11" t="s">
        <v>191</v>
      </c>
      <c r="L19" s="11" t="s">
        <v>191</v>
      </c>
      <c r="M19" s="11" t="s">
        <v>191</v>
      </c>
      <c r="N19" s="4"/>
      <c r="O19" s="182">
        <f t="shared" si="0"/>
        <v>1</v>
      </c>
      <c r="P19" s="179"/>
      <c r="Q19" s="179"/>
      <c r="R19" s="138"/>
      <c r="S19" s="4"/>
      <c r="T19" s="4"/>
      <c r="U19" s="4"/>
      <c r="V19" s="4"/>
    </row>
    <row r="20" spans="1:16384" s="5" customFormat="1" ht="12.75" x14ac:dyDescent="0.2">
      <c r="A20" s="55"/>
      <c r="B20" s="11"/>
      <c r="C20" s="11" t="s">
        <v>192</v>
      </c>
      <c r="D20" s="11"/>
      <c r="E20" s="162" t="s">
        <v>233</v>
      </c>
      <c r="F20" s="11">
        <v>51</v>
      </c>
      <c r="G20" s="11" t="s">
        <v>191</v>
      </c>
      <c r="H20" s="11" t="s">
        <v>191</v>
      </c>
      <c r="I20" s="11" t="s">
        <v>191</v>
      </c>
      <c r="J20" s="4"/>
      <c r="K20" s="11" t="s">
        <v>191</v>
      </c>
      <c r="L20" s="11" t="s">
        <v>191</v>
      </c>
      <c r="M20" s="11" t="s">
        <v>191</v>
      </c>
      <c r="N20" s="4"/>
      <c r="O20" s="182">
        <f t="shared" si="0"/>
        <v>51</v>
      </c>
      <c r="P20" s="179"/>
      <c r="Q20" s="179"/>
      <c r="R20" s="138"/>
      <c r="S20" s="4"/>
      <c r="T20" s="4"/>
      <c r="U20" s="4"/>
      <c r="V20" s="4"/>
    </row>
    <row r="21" spans="1:16384" s="5" customFormat="1" ht="12.75" x14ac:dyDescent="0.2">
      <c r="A21" s="55"/>
      <c r="B21" s="11"/>
      <c r="C21" s="11" t="s">
        <v>192</v>
      </c>
      <c r="D21" s="11"/>
      <c r="E21" s="11" t="s">
        <v>234</v>
      </c>
      <c r="F21" s="11">
        <v>1</v>
      </c>
      <c r="G21" s="11" t="s">
        <v>191</v>
      </c>
      <c r="H21" s="11" t="s">
        <v>191</v>
      </c>
      <c r="I21" s="11" t="s">
        <v>191</v>
      </c>
      <c r="J21" s="4"/>
      <c r="K21" s="11" t="s">
        <v>191</v>
      </c>
      <c r="L21" s="11" t="s">
        <v>191</v>
      </c>
      <c r="M21" s="11" t="s">
        <v>191</v>
      </c>
      <c r="N21" s="4"/>
      <c r="O21" s="182">
        <f t="shared" si="0"/>
        <v>1</v>
      </c>
      <c r="P21" s="171"/>
      <c r="Q21" s="171"/>
      <c r="R21" s="172"/>
      <c r="S21" s="4"/>
      <c r="T21" s="4"/>
      <c r="U21" s="4"/>
      <c r="V21" s="4"/>
    </row>
    <row r="22" spans="1:16384" s="5" customFormat="1" ht="12.75" x14ac:dyDescent="0.2">
      <c r="A22" s="55"/>
      <c r="B22" s="11"/>
      <c r="C22" s="11" t="s">
        <v>192</v>
      </c>
      <c r="D22" s="11"/>
      <c r="E22" s="11" t="s">
        <v>235</v>
      </c>
      <c r="F22" s="11">
        <v>0</v>
      </c>
      <c r="G22" s="11" t="s">
        <v>191</v>
      </c>
      <c r="H22" s="11" t="s">
        <v>191</v>
      </c>
      <c r="I22" s="11" t="s">
        <v>191</v>
      </c>
      <c r="J22" s="4"/>
      <c r="K22" s="11" t="s">
        <v>191</v>
      </c>
      <c r="L22" s="11" t="s">
        <v>191</v>
      </c>
      <c r="M22" s="11" t="s">
        <v>191</v>
      </c>
      <c r="N22" s="4"/>
      <c r="O22" s="182">
        <f t="shared" si="0"/>
        <v>0</v>
      </c>
      <c r="P22" s="171"/>
      <c r="Q22" s="171"/>
      <c r="R22" s="172"/>
      <c r="S22" s="4"/>
      <c r="T22" s="4"/>
      <c r="U22" s="4"/>
      <c r="V22" s="4"/>
    </row>
    <row r="23" spans="1:16384" s="5" customFormat="1" ht="12.75" x14ac:dyDescent="0.2">
      <c r="A23" s="55"/>
      <c r="B23" s="11"/>
      <c r="C23" s="11" t="s">
        <v>192</v>
      </c>
      <c r="D23" s="11"/>
      <c r="E23" s="11" t="s">
        <v>237</v>
      </c>
      <c r="F23" s="11">
        <v>13</v>
      </c>
      <c r="G23" s="11" t="s">
        <v>191</v>
      </c>
      <c r="H23" s="11" t="s">
        <v>191</v>
      </c>
      <c r="I23" s="11" t="s">
        <v>191</v>
      </c>
      <c r="J23" s="4"/>
      <c r="K23" s="11" t="s">
        <v>191</v>
      </c>
      <c r="L23" s="11" t="s">
        <v>191</v>
      </c>
      <c r="M23" s="11" t="s">
        <v>191</v>
      </c>
      <c r="N23" s="4"/>
      <c r="O23" s="182">
        <f t="shared" si="0"/>
        <v>13</v>
      </c>
      <c r="P23" s="171"/>
      <c r="Q23" s="171"/>
      <c r="R23" s="172"/>
      <c r="S23" s="4"/>
      <c r="T23" s="4"/>
      <c r="U23" s="4"/>
      <c r="V23" s="4"/>
    </row>
    <row r="24" spans="1:16384" s="5" customFormat="1" ht="12.75" x14ac:dyDescent="0.2">
      <c r="A24" s="55"/>
      <c r="B24" s="11"/>
      <c r="C24" s="11" t="s">
        <v>192</v>
      </c>
      <c r="D24" s="11"/>
      <c r="E24" s="11" t="s">
        <v>238</v>
      </c>
      <c r="F24" s="11">
        <v>1054</v>
      </c>
      <c r="G24" s="11" t="s">
        <v>191</v>
      </c>
      <c r="H24" s="11" t="s">
        <v>191</v>
      </c>
      <c r="I24" s="11" t="s">
        <v>191</v>
      </c>
      <c r="J24" s="4"/>
      <c r="K24" s="11" t="s">
        <v>191</v>
      </c>
      <c r="L24" s="11" t="s">
        <v>191</v>
      </c>
      <c r="M24" s="11" t="s">
        <v>191</v>
      </c>
      <c r="N24" s="4"/>
      <c r="O24" s="182">
        <f t="shared" si="0"/>
        <v>1054</v>
      </c>
      <c r="P24" s="179"/>
      <c r="Q24" s="179"/>
      <c r="R24" s="138"/>
      <c r="S24" s="4"/>
      <c r="T24" s="4"/>
      <c r="U24" s="4"/>
      <c r="V24" s="4"/>
    </row>
    <row r="25" spans="1:16384" s="5" customFormat="1" ht="12.75" x14ac:dyDescent="0.2">
      <c r="A25" s="55"/>
      <c r="B25" s="11"/>
      <c r="C25" s="11" t="s">
        <v>192</v>
      </c>
      <c r="D25" s="11"/>
      <c r="E25" s="11" t="s">
        <v>239</v>
      </c>
      <c r="F25" s="11">
        <v>2</v>
      </c>
      <c r="G25" s="11" t="s">
        <v>191</v>
      </c>
      <c r="H25" s="11" t="s">
        <v>191</v>
      </c>
      <c r="I25" s="11" t="s">
        <v>191</v>
      </c>
      <c r="J25" s="4"/>
      <c r="K25" s="11" t="s">
        <v>191</v>
      </c>
      <c r="L25" s="11" t="s">
        <v>191</v>
      </c>
      <c r="M25" s="11" t="s">
        <v>191</v>
      </c>
      <c r="N25" s="4"/>
      <c r="O25" s="182">
        <f t="shared" si="0"/>
        <v>2</v>
      </c>
      <c r="P25" s="179"/>
      <c r="Q25" s="179"/>
      <c r="R25" s="138"/>
      <c r="S25" s="4"/>
      <c r="T25" s="4"/>
      <c r="U25" s="4"/>
      <c r="V25" s="4"/>
    </row>
    <row r="26" spans="1:16384" s="5" customFormat="1" ht="15" customHeight="1" thickBot="1" x14ac:dyDescent="0.25">
      <c r="A26" s="55"/>
      <c r="B26" s="11"/>
      <c r="C26" s="11"/>
      <c r="D26" s="11"/>
      <c r="E26" s="11"/>
      <c r="F26" s="11"/>
      <c r="G26" s="11"/>
      <c r="H26" s="11"/>
      <c r="I26" s="11"/>
      <c r="J26" s="4"/>
      <c r="K26" s="11"/>
      <c r="L26" s="11"/>
      <c r="M26" s="11"/>
      <c r="N26" s="4"/>
      <c r="O26" s="182"/>
      <c r="P26" s="179"/>
      <c r="Q26" s="179"/>
      <c r="R26" s="138"/>
      <c r="S26" s="4"/>
      <c r="T26" s="4"/>
      <c r="U26" s="4"/>
      <c r="V26" s="4"/>
    </row>
    <row r="27" spans="1:16384" s="5" customFormat="1" ht="13.5" thickBot="1" x14ac:dyDescent="0.25">
      <c r="A27" s="55"/>
      <c r="B27" s="93" t="s">
        <v>124</v>
      </c>
      <c r="C27" s="94"/>
      <c r="D27" s="94"/>
      <c r="E27" s="94"/>
      <c r="F27" s="163">
        <f>SUM(F17:F26)</f>
        <v>1125</v>
      </c>
      <c r="G27" s="95" t="s">
        <v>191</v>
      </c>
      <c r="H27" s="95" t="s">
        <v>191</v>
      </c>
      <c r="I27" s="99" t="s">
        <v>191</v>
      </c>
      <c r="J27" s="4"/>
      <c r="K27" s="97" t="s">
        <v>191</v>
      </c>
      <c r="L27" s="95" t="s">
        <v>191</v>
      </c>
      <c r="M27" s="96" t="s">
        <v>191</v>
      </c>
      <c r="N27" s="4"/>
      <c r="O27" s="185">
        <f>SUM(O17:O26)</f>
        <v>1125</v>
      </c>
      <c r="P27" s="183"/>
      <c r="Q27" s="183"/>
      <c r="R27" s="184"/>
      <c r="S27" s="4"/>
      <c r="T27" s="4"/>
      <c r="U27" s="4"/>
      <c r="V27" s="4"/>
    </row>
    <row r="28" spans="1:16384" s="4" customFormat="1" ht="12.75" x14ac:dyDescent="0.2">
      <c r="A28" s="55"/>
      <c r="K28" s="50"/>
    </row>
    <row r="29" spans="1:16384" customFormat="1" ht="63.75" x14ac:dyDescent="0.25">
      <c r="A29" s="55" t="str">
        <f>'Customers Financials, Usages'!A41</f>
        <v>November, 2021</v>
      </c>
      <c r="B29" s="3" t="s">
        <v>15</v>
      </c>
      <c r="C29" s="3" t="s">
        <v>16</v>
      </c>
      <c r="D29" s="3" t="s">
        <v>104</v>
      </c>
      <c r="E29" s="3" t="s">
        <v>17</v>
      </c>
      <c r="F29" s="2" t="s">
        <v>18</v>
      </c>
      <c r="G29" s="2" t="s">
        <v>19</v>
      </c>
      <c r="H29" s="2" t="s">
        <v>20</v>
      </c>
      <c r="I29" s="2" t="s">
        <v>103</v>
      </c>
      <c r="J29" s="71"/>
      <c r="K29" s="49" t="s">
        <v>135</v>
      </c>
      <c r="L29" s="91" t="s">
        <v>136</v>
      </c>
      <c r="M29" s="98" t="s">
        <v>137</v>
      </c>
      <c r="N29" s="71"/>
      <c r="O29" s="279" t="s">
        <v>152</v>
      </c>
      <c r="P29" s="280"/>
      <c r="Q29" s="280"/>
      <c r="R29" s="281"/>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55"/>
      <c r="B30" s="11"/>
      <c r="C30" s="11" t="s">
        <v>192</v>
      </c>
      <c r="D30" s="11"/>
      <c r="E30" s="162">
        <v>0</v>
      </c>
      <c r="F30" s="11">
        <v>1</v>
      </c>
      <c r="G30" s="11" t="s">
        <v>191</v>
      </c>
      <c r="H30" s="11" t="s">
        <v>191</v>
      </c>
      <c r="I30" s="11" t="s">
        <v>191</v>
      </c>
      <c r="J30" s="4"/>
      <c r="K30" s="11" t="s">
        <v>191</v>
      </c>
      <c r="L30" s="11" t="s">
        <v>191</v>
      </c>
      <c r="M30" s="11" t="s">
        <v>191</v>
      </c>
      <c r="N30" s="4"/>
      <c r="O30" s="11">
        <f>F30</f>
        <v>1</v>
      </c>
      <c r="P30" s="179"/>
      <c r="Q30" s="179"/>
      <c r="R30" s="138"/>
      <c r="S30" s="278"/>
      <c r="T30" s="278"/>
      <c r="U30" s="278"/>
      <c r="V30" s="278"/>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c r="DL30" s="277"/>
      <c r="DM30" s="277"/>
      <c r="DN30" s="277"/>
      <c r="DO30" s="277"/>
      <c r="DP30" s="277"/>
      <c r="DQ30" s="277"/>
      <c r="DR30" s="277"/>
      <c r="DS30" s="277"/>
      <c r="DT30" s="277"/>
      <c r="DU30" s="277"/>
      <c r="DV30" s="277"/>
      <c r="DW30" s="277"/>
      <c r="DX30" s="277"/>
      <c r="DY30" s="277"/>
      <c r="DZ30" s="277"/>
      <c r="EA30" s="277"/>
      <c r="EB30" s="277"/>
      <c r="EC30" s="277"/>
      <c r="ED30" s="277"/>
      <c r="EE30" s="277"/>
      <c r="EF30" s="277"/>
      <c r="EG30" s="277"/>
      <c r="EH30" s="277"/>
      <c r="EI30" s="277"/>
      <c r="EJ30" s="277"/>
      <c r="EK30" s="277"/>
      <c r="EL30" s="277"/>
      <c r="EM30" s="277"/>
      <c r="EN30" s="277"/>
      <c r="EO30" s="277"/>
      <c r="EP30" s="277"/>
      <c r="EQ30" s="277"/>
      <c r="ER30" s="277"/>
      <c r="ES30" s="277"/>
      <c r="ET30" s="277"/>
      <c r="EU30" s="277"/>
      <c r="EV30" s="277"/>
      <c r="EW30" s="277"/>
      <c r="EX30" s="277"/>
      <c r="EY30" s="277"/>
      <c r="EZ30" s="277"/>
      <c r="FA30" s="277"/>
      <c r="FB30" s="277"/>
      <c r="FC30" s="277"/>
      <c r="FD30" s="277"/>
      <c r="FE30" s="277"/>
      <c r="FF30" s="277"/>
      <c r="FG30" s="277"/>
      <c r="FH30" s="277"/>
      <c r="FI30" s="277"/>
      <c r="FJ30" s="277"/>
      <c r="FK30" s="277"/>
      <c r="FL30" s="277"/>
      <c r="FM30" s="277"/>
      <c r="FN30" s="277"/>
      <c r="FO30" s="277"/>
      <c r="FP30" s="277"/>
      <c r="FQ30" s="277"/>
      <c r="FR30" s="277"/>
      <c r="FS30" s="277"/>
      <c r="FT30" s="277"/>
      <c r="FU30" s="277"/>
      <c r="FV30" s="277"/>
      <c r="FW30" s="277"/>
      <c r="FX30" s="277"/>
      <c r="FY30" s="277"/>
      <c r="FZ30" s="277"/>
      <c r="GA30" s="277"/>
      <c r="GB30" s="277"/>
      <c r="GC30" s="277"/>
      <c r="GD30" s="277"/>
      <c r="GE30" s="277"/>
      <c r="GF30" s="277"/>
      <c r="GG30" s="277"/>
      <c r="GH30" s="277"/>
      <c r="GI30" s="277"/>
      <c r="GJ30" s="277"/>
      <c r="GK30" s="277"/>
      <c r="GL30" s="277"/>
      <c r="GM30" s="277"/>
      <c r="GN30" s="277"/>
      <c r="GO30" s="277"/>
      <c r="GP30" s="277"/>
      <c r="GQ30" s="277"/>
      <c r="GR30" s="277"/>
      <c r="GS30" s="277"/>
      <c r="GT30" s="277"/>
      <c r="GU30" s="277"/>
      <c r="GV30" s="277"/>
      <c r="GW30" s="277"/>
      <c r="GX30" s="277"/>
      <c r="GY30" s="277"/>
      <c r="GZ30" s="277"/>
      <c r="HA30" s="277"/>
      <c r="HB30" s="277"/>
      <c r="HC30" s="277"/>
      <c r="HD30" s="277"/>
      <c r="HE30" s="277"/>
      <c r="HF30" s="277"/>
      <c r="HG30" s="277"/>
      <c r="HH30" s="277"/>
      <c r="HI30" s="277"/>
      <c r="HJ30" s="277"/>
      <c r="HK30" s="277"/>
      <c r="HL30" s="277"/>
      <c r="HM30" s="277"/>
      <c r="HN30" s="277"/>
      <c r="HO30" s="277"/>
      <c r="HP30" s="277"/>
      <c r="HQ30" s="277"/>
      <c r="HR30" s="277"/>
      <c r="HS30" s="277"/>
      <c r="HT30" s="277"/>
      <c r="HU30" s="277"/>
      <c r="HV30" s="277"/>
      <c r="HW30" s="277"/>
      <c r="HX30" s="277"/>
      <c r="HY30" s="277"/>
      <c r="HZ30" s="277"/>
      <c r="IA30" s="277"/>
      <c r="IB30" s="277"/>
      <c r="IC30" s="277"/>
      <c r="ID30" s="277"/>
      <c r="IE30" s="277"/>
      <c r="IF30" s="277"/>
      <c r="IG30" s="277"/>
      <c r="IH30" s="277"/>
      <c r="II30" s="277"/>
      <c r="IJ30" s="277"/>
      <c r="IK30" s="277"/>
      <c r="IL30" s="277"/>
      <c r="IM30" s="277"/>
      <c r="IN30" s="277"/>
      <c r="IO30" s="277"/>
      <c r="IP30" s="277"/>
      <c r="IQ30" s="277"/>
      <c r="IR30" s="277"/>
      <c r="IS30" s="277"/>
      <c r="IT30" s="277"/>
      <c r="IU30" s="277"/>
      <c r="IV30" s="277"/>
      <c r="IW30" s="277"/>
      <c r="IX30" s="277"/>
      <c r="IY30" s="277"/>
      <c r="IZ30" s="277"/>
      <c r="JA30" s="277"/>
      <c r="JB30" s="277"/>
      <c r="JC30" s="277"/>
      <c r="JD30" s="277"/>
      <c r="JE30" s="277"/>
      <c r="JF30" s="277"/>
      <c r="JG30" s="277"/>
      <c r="JH30" s="277"/>
      <c r="JI30" s="277"/>
      <c r="JJ30" s="277"/>
      <c r="JK30" s="277"/>
      <c r="JL30" s="277"/>
      <c r="JM30" s="277"/>
      <c r="JN30" s="277"/>
      <c r="JO30" s="277"/>
      <c r="JP30" s="277"/>
      <c r="JQ30" s="277"/>
      <c r="JR30" s="277"/>
      <c r="JS30" s="277"/>
      <c r="JT30" s="277"/>
      <c r="JU30" s="277"/>
      <c r="JV30" s="277"/>
      <c r="JW30" s="277"/>
      <c r="JX30" s="277"/>
      <c r="JY30" s="277"/>
      <c r="JZ30" s="277"/>
      <c r="KA30" s="277"/>
      <c r="KB30" s="277"/>
      <c r="KC30" s="277"/>
      <c r="KD30" s="277"/>
      <c r="KE30" s="277"/>
      <c r="KF30" s="277"/>
      <c r="KG30" s="277"/>
      <c r="KH30" s="277"/>
      <c r="KI30" s="277"/>
      <c r="KJ30" s="277"/>
      <c r="KK30" s="277"/>
      <c r="KL30" s="277"/>
      <c r="KM30" s="277"/>
      <c r="KN30" s="277"/>
      <c r="KO30" s="277"/>
      <c r="KP30" s="277"/>
      <c r="KQ30" s="277"/>
      <c r="KR30" s="277"/>
      <c r="KS30" s="277"/>
      <c r="KT30" s="277"/>
      <c r="KU30" s="277"/>
      <c r="KV30" s="277"/>
      <c r="KW30" s="277"/>
      <c r="KX30" s="277"/>
      <c r="KY30" s="277"/>
      <c r="KZ30" s="277"/>
      <c r="LA30" s="277"/>
      <c r="LB30" s="277"/>
      <c r="LC30" s="277"/>
      <c r="LD30" s="277"/>
      <c r="LE30" s="277"/>
      <c r="LF30" s="277"/>
      <c r="LG30" s="277"/>
      <c r="LH30" s="277"/>
      <c r="LI30" s="277"/>
      <c r="LJ30" s="277"/>
      <c r="LK30" s="277"/>
      <c r="LL30" s="277"/>
      <c r="LM30" s="277"/>
      <c r="LN30" s="277"/>
      <c r="LO30" s="277"/>
      <c r="LP30" s="277"/>
      <c r="LQ30" s="277"/>
      <c r="LR30" s="277"/>
      <c r="LS30" s="277"/>
      <c r="LT30" s="277"/>
      <c r="LU30" s="277"/>
      <c r="LV30" s="277"/>
      <c r="LW30" s="277"/>
      <c r="LX30" s="277"/>
      <c r="LY30" s="277"/>
      <c r="LZ30" s="277"/>
      <c r="MA30" s="277"/>
      <c r="MB30" s="277"/>
      <c r="MC30" s="277"/>
      <c r="MD30" s="277"/>
      <c r="ME30" s="277"/>
      <c r="MF30" s="277"/>
      <c r="MG30" s="277"/>
      <c r="MH30" s="277"/>
      <c r="MI30" s="277"/>
      <c r="MJ30" s="277"/>
      <c r="MK30" s="277"/>
      <c r="ML30" s="277"/>
      <c r="MM30" s="277"/>
      <c r="MN30" s="277"/>
      <c r="MO30" s="277"/>
      <c r="MP30" s="277"/>
      <c r="MQ30" s="277"/>
      <c r="MR30" s="277"/>
      <c r="MS30" s="277"/>
      <c r="MT30" s="277"/>
      <c r="MU30" s="277"/>
      <c r="MV30" s="277"/>
      <c r="MW30" s="277"/>
      <c r="MX30" s="277"/>
      <c r="MY30" s="277"/>
      <c r="MZ30" s="277"/>
      <c r="NA30" s="277"/>
      <c r="NB30" s="277"/>
      <c r="NC30" s="277"/>
      <c r="ND30" s="277"/>
      <c r="NE30" s="277"/>
      <c r="NF30" s="277"/>
      <c r="NG30" s="277"/>
      <c r="NH30" s="277"/>
      <c r="NI30" s="277"/>
      <c r="NJ30" s="277"/>
      <c r="NK30" s="277"/>
      <c r="NL30" s="277"/>
      <c r="NM30" s="277"/>
      <c r="NN30" s="277"/>
      <c r="NO30" s="277"/>
      <c r="NP30" s="277"/>
      <c r="NQ30" s="277"/>
      <c r="NR30" s="277"/>
      <c r="NS30" s="277"/>
      <c r="NT30" s="277"/>
      <c r="NU30" s="277"/>
      <c r="NV30" s="277"/>
      <c r="NW30" s="277"/>
      <c r="NX30" s="277"/>
      <c r="NY30" s="277"/>
      <c r="NZ30" s="277"/>
      <c r="OA30" s="277"/>
      <c r="OB30" s="277"/>
      <c r="OC30" s="277"/>
      <c r="OD30" s="277"/>
      <c r="OE30" s="277"/>
      <c r="OF30" s="277"/>
      <c r="OG30" s="277"/>
      <c r="OH30" s="277"/>
      <c r="OI30" s="277"/>
      <c r="OJ30" s="277"/>
      <c r="OK30" s="277"/>
      <c r="OL30" s="277"/>
      <c r="OM30" s="277"/>
      <c r="ON30" s="277"/>
      <c r="OO30" s="277"/>
      <c r="OP30" s="277"/>
      <c r="OQ30" s="277"/>
      <c r="OR30" s="277"/>
      <c r="OS30" s="277"/>
      <c r="OT30" s="277"/>
      <c r="OU30" s="277"/>
      <c r="OV30" s="277"/>
      <c r="OW30" s="277"/>
      <c r="OX30" s="277"/>
      <c r="OY30" s="277"/>
      <c r="OZ30" s="277"/>
      <c r="PA30" s="277"/>
      <c r="PB30" s="277"/>
      <c r="PC30" s="277"/>
      <c r="PD30" s="277"/>
      <c r="PE30" s="277"/>
      <c r="PF30" s="277"/>
      <c r="PG30" s="277"/>
      <c r="PH30" s="277"/>
      <c r="PI30" s="277"/>
      <c r="PJ30" s="277"/>
      <c r="PK30" s="277"/>
      <c r="PL30" s="277"/>
      <c r="PM30" s="277"/>
      <c r="PN30" s="277"/>
      <c r="PO30" s="277"/>
      <c r="PP30" s="277"/>
      <c r="PQ30" s="277"/>
      <c r="PR30" s="277"/>
      <c r="PS30" s="277"/>
      <c r="PT30" s="277"/>
      <c r="PU30" s="277"/>
      <c r="PV30" s="277"/>
      <c r="PW30" s="277"/>
      <c r="PX30" s="277"/>
      <c r="PY30" s="277"/>
      <c r="PZ30" s="277"/>
      <c r="QA30" s="277"/>
      <c r="QB30" s="277"/>
      <c r="QC30" s="277"/>
      <c r="QD30" s="277"/>
      <c r="QE30" s="277"/>
      <c r="QF30" s="277"/>
      <c r="QG30" s="277"/>
      <c r="QH30" s="277"/>
      <c r="QI30" s="277"/>
      <c r="QJ30" s="277"/>
      <c r="QK30" s="277"/>
      <c r="QL30" s="277"/>
      <c r="QM30" s="277"/>
      <c r="QN30" s="277"/>
      <c r="QO30" s="277"/>
      <c r="QP30" s="277"/>
      <c r="QQ30" s="277"/>
      <c r="QR30" s="277"/>
      <c r="QS30" s="277"/>
      <c r="QT30" s="277"/>
      <c r="QU30" s="277"/>
      <c r="QV30" s="277"/>
      <c r="QW30" s="277"/>
      <c r="QX30" s="277"/>
      <c r="QY30" s="277"/>
      <c r="QZ30" s="277"/>
      <c r="RA30" s="277"/>
      <c r="RB30" s="277"/>
      <c r="RC30" s="277"/>
      <c r="RD30" s="277"/>
      <c r="RE30" s="277"/>
      <c r="RF30" s="277"/>
      <c r="RG30" s="277"/>
      <c r="RH30" s="277"/>
      <c r="RI30" s="277"/>
      <c r="RJ30" s="277"/>
      <c r="RK30" s="277"/>
      <c r="RL30" s="277"/>
      <c r="RM30" s="277"/>
      <c r="RN30" s="277"/>
      <c r="RO30" s="277"/>
      <c r="RP30" s="277"/>
      <c r="RQ30" s="277"/>
      <c r="RR30" s="277"/>
      <c r="RS30" s="277"/>
      <c r="RT30" s="277"/>
      <c r="RU30" s="277"/>
      <c r="RV30" s="277"/>
      <c r="RW30" s="277"/>
      <c r="RX30" s="277"/>
      <c r="RY30" s="277"/>
      <c r="RZ30" s="277"/>
      <c r="SA30" s="277"/>
      <c r="SB30" s="277"/>
      <c r="SC30" s="277"/>
      <c r="SD30" s="277"/>
      <c r="SE30" s="277"/>
      <c r="SF30" s="277"/>
      <c r="SG30" s="277"/>
      <c r="SH30" s="277"/>
      <c r="SI30" s="277"/>
      <c r="SJ30" s="277"/>
      <c r="SK30" s="277"/>
      <c r="SL30" s="277"/>
      <c r="SM30" s="277"/>
      <c r="SN30" s="277"/>
      <c r="SO30" s="277"/>
      <c r="SP30" s="277"/>
      <c r="SQ30" s="277"/>
      <c r="SR30" s="277"/>
      <c r="SS30" s="277"/>
      <c r="ST30" s="277"/>
      <c r="SU30" s="277"/>
      <c r="SV30" s="277"/>
      <c r="SW30" s="277"/>
      <c r="SX30" s="277"/>
      <c r="SY30" s="277"/>
      <c r="SZ30" s="277"/>
      <c r="TA30" s="277"/>
      <c r="TB30" s="277"/>
      <c r="TC30" s="277"/>
      <c r="TD30" s="277"/>
      <c r="TE30" s="277"/>
      <c r="TF30" s="277"/>
      <c r="TG30" s="277"/>
      <c r="TH30" s="277"/>
      <c r="TI30" s="277"/>
      <c r="TJ30" s="277"/>
      <c r="TK30" s="277"/>
      <c r="TL30" s="277"/>
      <c r="TM30" s="277"/>
      <c r="TN30" s="277"/>
      <c r="TO30" s="277"/>
      <c r="TP30" s="277"/>
      <c r="TQ30" s="277"/>
      <c r="TR30" s="277"/>
      <c r="TS30" s="277"/>
      <c r="TT30" s="277"/>
      <c r="TU30" s="277"/>
      <c r="TV30" s="277"/>
      <c r="TW30" s="277"/>
      <c r="TX30" s="277"/>
      <c r="TY30" s="277"/>
      <c r="TZ30" s="277"/>
      <c r="UA30" s="277"/>
      <c r="UB30" s="277"/>
      <c r="UC30" s="277"/>
      <c r="UD30" s="277"/>
      <c r="UE30" s="277"/>
      <c r="UF30" s="277"/>
      <c r="UG30" s="277"/>
      <c r="UH30" s="277"/>
      <c r="UI30" s="277"/>
      <c r="UJ30" s="277"/>
      <c r="UK30" s="277"/>
      <c r="UL30" s="277"/>
      <c r="UM30" s="277"/>
      <c r="UN30" s="277"/>
      <c r="UO30" s="277"/>
      <c r="UP30" s="277"/>
      <c r="UQ30" s="277"/>
      <c r="UR30" s="277"/>
      <c r="US30" s="277"/>
      <c r="UT30" s="277"/>
      <c r="UU30" s="277"/>
      <c r="UV30" s="277"/>
      <c r="UW30" s="277"/>
      <c r="UX30" s="277"/>
      <c r="UY30" s="277"/>
      <c r="UZ30" s="277"/>
      <c r="VA30" s="277"/>
      <c r="VB30" s="277"/>
      <c r="VC30" s="277"/>
      <c r="VD30" s="277"/>
      <c r="VE30" s="277"/>
      <c r="VF30" s="277"/>
      <c r="VG30" s="277"/>
      <c r="VH30" s="277"/>
      <c r="VI30" s="277"/>
      <c r="VJ30" s="277"/>
      <c r="VK30" s="277"/>
      <c r="VL30" s="277"/>
      <c r="VM30" s="277"/>
      <c r="VN30" s="277"/>
      <c r="VO30" s="277"/>
      <c r="VP30" s="277"/>
      <c r="VQ30" s="277"/>
      <c r="VR30" s="277"/>
      <c r="VS30" s="277"/>
      <c r="VT30" s="277"/>
      <c r="VU30" s="277"/>
      <c r="VV30" s="277"/>
      <c r="VW30" s="277"/>
      <c r="VX30" s="277"/>
      <c r="VY30" s="277"/>
      <c r="VZ30" s="277"/>
      <c r="WA30" s="277"/>
      <c r="WB30" s="277"/>
      <c r="WC30" s="277"/>
      <c r="WD30" s="277"/>
      <c r="WE30" s="277"/>
      <c r="WF30" s="277"/>
      <c r="WG30" s="277"/>
      <c r="WH30" s="277"/>
      <c r="WI30" s="277"/>
      <c r="WJ30" s="277"/>
      <c r="WK30" s="277"/>
      <c r="WL30" s="277"/>
      <c r="WM30" s="277"/>
      <c r="WN30" s="277"/>
      <c r="WO30" s="277"/>
      <c r="WP30" s="277"/>
      <c r="WQ30" s="277"/>
      <c r="WR30" s="277"/>
      <c r="WS30" s="277"/>
      <c r="WT30" s="277"/>
      <c r="WU30" s="277"/>
      <c r="WV30" s="277"/>
      <c r="WW30" s="277"/>
      <c r="WX30" s="277"/>
      <c r="WY30" s="277"/>
      <c r="WZ30" s="277"/>
      <c r="XA30" s="277"/>
      <c r="XB30" s="277"/>
      <c r="XC30" s="277"/>
      <c r="XD30" s="277"/>
      <c r="XE30" s="277"/>
      <c r="XF30" s="277"/>
      <c r="XG30" s="277"/>
      <c r="XH30" s="277"/>
      <c r="XI30" s="277"/>
      <c r="XJ30" s="277"/>
      <c r="XK30" s="277"/>
      <c r="XL30" s="277"/>
      <c r="XM30" s="277"/>
      <c r="XN30" s="277"/>
      <c r="XO30" s="277"/>
      <c r="XP30" s="277"/>
      <c r="XQ30" s="277"/>
      <c r="XR30" s="277"/>
      <c r="XS30" s="277"/>
      <c r="XT30" s="277"/>
      <c r="XU30" s="277"/>
      <c r="XV30" s="277"/>
      <c r="XW30" s="277"/>
      <c r="XX30" s="277"/>
      <c r="XY30" s="277"/>
      <c r="XZ30" s="277"/>
      <c r="YA30" s="277"/>
      <c r="YB30" s="277"/>
      <c r="YC30" s="277"/>
      <c r="YD30" s="277"/>
      <c r="YE30" s="277"/>
      <c r="YF30" s="277"/>
      <c r="YG30" s="277"/>
      <c r="YH30" s="277"/>
      <c r="YI30" s="277"/>
      <c r="YJ30" s="277"/>
      <c r="YK30" s="277"/>
      <c r="YL30" s="277"/>
      <c r="YM30" s="277"/>
      <c r="YN30" s="277"/>
      <c r="YO30" s="277"/>
      <c r="YP30" s="277"/>
      <c r="YQ30" s="277"/>
      <c r="YR30" s="277"/>
      <c r="YS30" s="277"/>
      <c r="YT30" s="277"/>
      <c r="YU30" s="277"/>
      <c r="YV30" s="277"/>
      <c r="YW30" s="277"/>
      <c r="YX30" s="277"/>
      <c r="YY30" s="277"/>
      <c r="YZ30" s="277"/>
      <c r="ZA30" s="277"/>
      <c r="ZB30" s="277"/>
      <c r="ZC30" s="277"/>
      <c r="ZD30" s="277"/>
      <c r="ZE30" s="277"/>
      <c r="ZF30" s="277"/>
      <c r="ZG30" s="277"/>
      <c r="ZH30" s="277"/>
      <c r="ZI30" s="277"/>
      <c r="ZJ30" s="277"/>
      <c r="ZK30" s="277"/>
      <c r="ZL30" s="277"/>
      <c r="ZM30" s="277"/>
      <c r="ZN30" s="277"/>
      <c r="ZO30" s="277"/>
      <c r="ZP30" s="277"/>
      <c r="ZQ30" s="277"/>
      <c r="ZR30" s="277"/>
      <c r="ZS30" s="277"/>
      <c r="ZT30" s="277"/>
      <c r="ZU30" s="277"/>
      <c r="ZV30" s="277"/>
      <c r="ZW30" s="277"/>
      <c r="ZX30" s="277"/>
      <c r="ZY30" s="277"/>
      <c r="ZZ30" s="277"/>
      <c r="AAA30" s="277"/>
      <c r="AAB30" s="277"/>
      <c r="AAC30" s="277"/>
      <c r="AAD30" s="277"/>
      <c r="AAE30" s="277"/>
      <c r="AAF30" s="277"/>
      <c r="AAG30" s="277"/>
      <c r="AAH30" s="277"/>
      <c r="AAI30" s="277"/>
      <c r="AAJ30" s="277"/>
      <c r="AAK30" s="277"/>
      <c r="AAL30" s="277"/>
      <c r="AAM30" s="277"/>
      <c r="AAN30" s="277"/>
      <c r="AAO30" s="277"/>
      <c r="AAP30" s="277"/>
      <c r="AAQ30" s="277"/>
      <c r="AAR30" s="277"/>
      <c r="AAS30" s="277"/>
      <c r="AAT30" s="277"/>
      <c r="AAU30" s="277"/>
      <c r="AAV30" s="277"/>
      <c r="AAW30" s="277"/>
      <c r="AAX30" s="277"/>
      <c r="AAY30" s="277"/>
      <c r="AAZ30" s="277"/>
      <c r="ABA30" s="277"/>
      <c r="ABB30" s="277"/>
      <c r="ABC30" s="277"/>
      <c r="ABD30" s="277"/>
      <c r="ABE30" s="277"/>
      <c r="ABF30" s="277"/>
      <c r="ABG30" s="277"/>
      <c r="ABH30" s="277"/>
      <c r="ABI30" s="277"/>
      <c r="ABJ30" s="277"/>
      <c r="ABK30" s="277"/>
      <c r="ABL30" s="277"/>
      <c r="ABM30" s="277"/>
      <c r="ABN30" s="277"/>
      <c r="ABO30" s="277"/>
      <c r="ABP30" s="277"/>
      <c r="ABQ30" s="277"/>
      <c r="ABR30" s="277"/>
      <c r="ABS30" s="277"/>
      <c r="ABT30" s="277"/>
      <c r="ABU30" s="277"/>
      <c r="ABV30" s="277"/>
      <c r="ABW30" s="277"/>
      <c r="ABX30" s="277"/>
      <c r="ABY30" s="277"/>
      <c r="ABZ30" s="277"/>
      <c r="ACA30" s="277"/>
      <c r="ACB30" s="277"/>
      <c r="ACC30" s="277"/>
      <c r="ACD30" s="277"/>
      <c r="ACE30" s="277"/>
      <c r="ACF30" s="277"/>
      <c r="ACG30" s="277"/>
      <c r="ACH30" s="277"/>
      <c r="ACI30" s="277"/>
      <c r="ACJ30" s="277"/>
      <c r="ACK30" s="277"/>
      <c r="ACL30" s="277"/>
      <c r="ACM30" s="277"/>
      <c r="ACN30" s="277"/>
      <c r="ACO30" s="277"/>
      <c r="ACP30" s="277"/>
      <c r="ACQ30" s="277"/>
      <c r="ACR30" s="277"/>
      <c r="ACS30" s="277"/>
      <c r="ACT30" s="277"/>
      <c r="ACU30" s="277"/>
      <c r="ACV30" s="277"/>
      <c r="ACW30" s="277"/>
      <c r="ACX30" s="277"/>
      <c r="ACY30" s="277"/>
      <c r="ACZ30" s="277"/>
      <c r="ADA30" s="277"/>
      <c r="ADB30" s="277"/>
      <c r="ADC30" s="277"/>
      <c r="ADD30" s="277"/>
      <c r="ADE30" s="277"/>
      <c r="ADF30" s="277"/>
      <c r="ADG30" s="277"/>
      <c r="ADH30" s="277"/>
      <c r="ADI30" s="277"/>
      <c r="ADJ30" s="277"/>
      <c r="ADK30" s="277"/>
      <c r="ADL30" s="277"/>
      <c r="ADM30" s="277"/>
      <c r="ADN30" s="277"/>
      <c r="ADO30" s="277"/>
      <c r="ADP30" s="277"/>
      <c r="ADQ30" s="277"/>
      <c r="ADR30" s="277"/>
      <c r="ADS30" s="277"/>
      <c r="ADT30" s="277"/>
      <c r="ADU30" s="277"/>
      <c r="ADV30" s="277"/>
      <c r="ADW30" s="277"/>
      <c r="ADX30" s="277"/>
      <c r="ADY30" s="277"/>
      <c r="ADZ30" s="277"/>
      <c r="AEA30" s="277"/>
      <c r="AEB30" s="277"/>
      <c r="AEC30" s="277"/>
      <c r="AED30" s="277"/>
      <c r="AEE30" s="277"/>
      <c r="AEF30" s="277"/>
      <c r="AEG30" s="277"/>
      <c r="AEH30" s="277"/>
      <c r="AEI30" s="277"/>
      <c r="AEJ30" s="277"/>
      <c r="AEK30" s="277"/>
      <c r="AEL30" s="277"/>
      <c r="AEM30" s="277"/>
      <c r="AEN30" s="277"/>
      <c r="AEO30" s="277"/>
      <c r="AEP30" s="277"/>
      <c r="AEQ30" s="277"/>
      <c r="AER30" s="277"/>
      <c r="AES30" s="277"/>
      <c r="AET30" s="277"/>
      <c r="AEU30" s="277"/>
      <c r="AEV30" s="277"/>
      <c r="AEW30" s="277"/>
      <c r="AEX30" s="277"/>
      <c r="AEY30" s="277"/>
      <c r="AEZ30" s="277"/>
      <c r="AFA30" s="277"/>
      <c r="AFB30" s="277"/>
      <c r="AFC30" s="277"/>
      <c r="AFD30" s="277"/>
      <c r="AFE30" s="277"/>
      <c r="AFF30" s="277"/>
      <c r="AFG30" s="277"/>
      <c r="AFH30" s="277"/>
      <c r="AFI30" s="277"/>
      <c r="AFJ30" s="277"/>
      <c r="AFK30" s="277"/>
      <c r="AFL30" s="277"/>
      <c r="AFM30" s="277"/>
      <c r="AFN30" s="277"/>
      <c r="AFO30" s="277"/>
      <c r="AFP30" s="277"/>
      <c r="AFQ30" s="277"/>
      <c r="AFR30" s="277"/>
      <c r="AFS30" s="277"/>
      <c r="AFT30" s="277"/>
      <c r="AFU30" s="277"/>
      <c r="AFV30" s="277"/>
      <c r="AFW30" s="277"/>
      <c r="AFX30" s="277"/>
      <c r="AFY30" s="277"/>
      <c r="AFZ30" s="277"/>
      <c r="AGA30" s="277"/>
      <c r="AGB30" s="277"/>
      <c r="AGC30" s="277"/>
      <c r="AGD30" s="277"/>
      <c r="AGE30" s="277"/>
      <c r="AGF30" s="277"/>
      <c r="AGG30" s="277"/>
      <c r="AGH30" s="277"/>
      <c r="AGI30" s="277"/>
      <c r="AGJ30" s="277"/>
      <c r="AGK30" s="277"/>
      <c r="AGL30" s="277"/>
      <c r="AGM30" s="277"/>
      <c r="AGN30" s="277"/>
      <c r="AGO30" s="277"/>
      <c r="AGP30" s="277"/>
      <c r="AGQ30" s="277"/>
      <c r="AGR30" s="277"/>
      <c r="AGS30" s="277"/>
      <c r="AGT30" s="277"/>
      <c r="AGU30" s="277"/>
      <c r="AGV30" s="277"/>
      <c r="AGW30" s="277"/>
      <c r="AGX30" s="277"/>
      <c r="AGY30" s="277"/>
      <c r="AGZ30" s="277"/>
      <c r="AHA30" s="277"/>
      <c r="AHB30" s="277"/>
      <c r="AHC30" s="277"/>
      <c r="AHD30" s="277"/>
      <c r="AHE30" s="277"/>
      <c r="AHF30" s="277"/>
      <c r="AHG30" s="277"/>
      <c r="AHH30" s="277"/>
      <c r="AHI30" s="277"/>
      <c r="AHJ30" s="277"/>
      <c r="AHK30" s="277"/>
      <c r="AHL30" s="277"/>
      <c r="AHM30" s="277"/>
      <c r="AHN30" s="277"/>
      <c r="AHO30" s="277"/>
      <c r="AHP30" s="277"/>
      <c r="AHQ30" s="277"/>
      <c r="AHR30" s="277"/>
      <c r="AHS30" s="277"/>
      <c r="AHT30" s="277"/>
      <c r="AHU30" s="277"/>
      <c r="AHV30" s="277"/>
      <c r="AHW30" s="277"/>
      <c r="AHX30" s="277"/>
      <c r="AHY30" s="277"/>
      <c r="AHZ30" s="277"/>
      <c r="AIA30" s="277"/>
      <c r="AIB30" s="277"/>
      <c r="AIC30" s="277"/>
      <c r="AID30" s="277"/>
      <c r="AIE30" s="277"/>
      <c r="AIF30" s="277"/>
      <c r="AIG30" s="277"/>
      <c r="AIH30" s="277"/>
      <c r="AII30" s="277"/>
      <c r="AIJ30" s="277"/>
      <c r="AIK30" s="277"/>
      <c r="AIL30" s="277"/>
      <c r="AIM30" s="277"/>
      <c r="AIN30" s="277"/>
      <c r="AIO30" s="277"/>
      <c r="AIP30" s="277"/>
      <c r="AIQ30" s="277"/>
      <c r="AIR30" s="277"/>
      <c r="AIS30" s="277"/>
      <c r="AIT30" s="277"/>
      <c r="AIU30" s="277"/>
      <c r="AIV30" s="277"/>
      <c r="AIW30" s="277"/>
      <c r="AIX30" s="277"/>
      <c r="AIY30" s="277"/>
      <c r="AIZ30" s="277"/>
      <c r="AJA30" s="277"/>
      <c r="AJB30" s="277"/>
      <c r="AJC30" s="277"/>
      <c r="AJD30" s="277"/>
      <c r="AJE30" s="277"/>
      <c r="AJF30" s="277"/>
      <c r="AJG30" s="277"/>
      <c r="AJH30" s="277"/>
      <c r="AJI30" s="277"/>
      <c r="AJJ30" s="277"/>
      <c r="AJK30" s="277"/>
      <c r="AJL30" s="277"/>
      <c r="AJM30" s="277"/>
      <c r="AJN30" s="277"/>
      <c r="AJO30" s="277"/>
      <c r="AJP30" s="277"/>
      <c r="AJQ30" s="277"/>
      <c r="AJR30" s="277"/>
      <c r="AJS30" s="277"/>
      <c r="AJT30" s="277"/>
      <c r="AJU30" s="277"/>
      <c r="AJV30" s="277"/>
      <c r="AJW30" s="277"/>
      <c r="AJX30" s="277"/>
      <c r="AJY30" s="277"/>
      <c r="AJZ30" s="277"/>
      <c r="AKA30" s="277"/>
      <c r="AKB30" s="277"/>
      <c r="AKC30" s="277"/>
      <c r="AKD30" s="277"/>
      <c r="AKE30" s="277"/>
      <c r="AKF30" s="277"/>
      <c r="AKG30" s="277"/>
      <c r="AKH30" s="277"/>
      <c r="AKI30" s="277"/>
      <c r="AKJ30" s="277"/>
      <c r="AKK30" s="277"/>
      <c r="AKL30" s="277"/>
      <c r="AKM30" s="277"/>
      <c r="AKN30" s="277"/>
      <c r="AKO30" s="277"/>
      <c r="AKP30" s="277"/>
      <c r="AKQ30" s="277"/>
      <c r="AKR30" s="277"/>
      <c r="AKS30" s="277"/>
      <c r="AKT30" s="277"/>
      <c r="AKU30" s="277"/>
      <c r="AKV30" s="277"/>
      <c r="AKW30" s="277"/>
      <c r="AKX30" s="277"/>
      <c r="AKY30" s="277"/>
      <c r="AKZ30" s="277"/>
      <c r="ALA30" s="277"/>
      <c r="ALB30" s="277"/>
      <c r="ALC30" s="277"/>
      <c r="ALD30" s="277"/>
      <c r="ALE30" s="277"/>
      <c r="ALF30" s="277"/>
      <c r="ALG30" s="277"/>
      <c r="ALH30" s="277"/>
      <c r="ALI30" s="277"/>
      <c r="ALJ30" s="277"/>
      <c r="ALK30" s="277"/>
      <c r="ALL30" s="277"/>
      <c r="ALM30" s="277"/>
      <c r="ALN30" s="277"/>
      <c r="ALO30" s="277"/>
      <c r="ALP30" s="277"/>
      <c r="ALQ30" s="277"/>
      <c r="ALR30" s="277"/>
      <c r="ALS30" s="277"/>
      <c r="ALT30" s="277"/>
      <c r="ALU30" s="277"/>
      <c r="ALV30" s="277"/>
      <c r="ALW30" s="277"/>
      <c r="ALX30" s="277"/>
      <c r="ALY30" s="277"/>
      <c r="ALZ30" s="277"/>
      <c r="AMA30" s="277"/>
      <c r="AMB30" s="277"/>
      <c r="AMC30" s="277"/>
      <c r="AMD30" s="277"/>
      <c r="AME30" s="277"/>
      <c r="AMF30" s="277"/>
      <c r="AMG30" s="277"/>
      <c r="AMH30" s="277"/>
      <c r="AMI30" s="277"/>
      <c r="AMJ30" s="277"/>
      <c r="AMK30" s="277"/>
      <c r="AML30" s="277"/>
      <c r="AMM30" s="277"/>
      <c r="AMN30" s="277"/>
      <c r="AMO30" s="277"/>
      <c r="AMP30" s="277"/>
      <c r="AMQ30" s="277"/>
      <c r="AMR30" s="277"/>
      <c r="AMS30" s="277"/>
      <c r="AMT30" s="277"/>
      <c r="AMU30" s="277"/>
      <c r="AMV30" s="277"/>
      <c r="AMW30" s="277"/>
      <c r="AMX30" s="277"/>
      <c r="AMY30" s="277"/>
      <c r="AMZ30" s="277"/>
      <c r="ANA30" s="277"/>
      <c r="ANB30" s="277"/>
      <c r="ANC30" s="277"/>
      <c r="AND30" s="277"/>
      <c r="ANE30" s="277"/>
      <c r="ANF30" s="277"/>
      <c r="ANG30" s="277"/>
      <c r="ANH30" s="277"/>
      <c r="ANI30" s="277"/>
      <c r="ANJ30" s="277"/>
      <c r="ANK30" s="277"/>
      <c r="ANL30" s="277"/>
      <c r="ANM30" s="277"/>
      <c r="ANN30" s="277"/>
      <c r="ANO30" s="277"/>
      <c r="ANP30" s="277"/>
      <c r="ANQ30" s="277"/>
      <c r="ANR30" s="277"/>
      <c r="ANS30" s="277"/>
      <c r="ANT30" s="277"/>
      <c r="ANU30" s="277"/>
      <c r="ANV30" s="277"/>
      <c r="ANW30" s="277"/>
      <c r="ANX30" s="277"/>
      <c r="ANY30" s="277"/>
      <c r="ANZ30" s="277"/>
      <c r="AOA30" s="277"/>
      <c r="AOB30" s="277"/>
      <c r="AOC30" s="277"/>
      <c r="AOD30" s="277"/>
      <c r="AOE30" s="277"/>
      <c r="AOF30" s="277"/>
      <c r="AOG30" s="277"/>
      <c r="AOH30" s="277"/>
      <c r="AOI30" s="277"/>
      <c r="AOJ30" s="277"/>
      <c r="AOK30" s="277"/>
      <c r="AOL30" s="277"/>
      <c r="AOM30" s="277"/>
      <c r="AON30" s="277"/>
      <c r="AOO30" s="277"/>
      <c r="AOP30" s="277"/>
      <c r="AOQ30" s="277"/>
      <c r="AOR30" s="277"/>
      <c r="AOS30" s="277"/>
      <c r="AOT30" s="277"/>
      <c r="AOU30" s="277"/>
      <c r="AOV30" s="277"/>
      <c r="AOW30" s="277"/>
      <c r="AOX30" s="277"/>
      <c r="AOY30" s="277"/>
      <c r="AOZ30" s="277"/>
      <c r="APA30" s="277"/>
      <c r="APB30" s="277"/>
      <c r="APC30" s="277"/>
      <c r="APD30" s="277"/>
      <c r="APE30" s="277"/>
      <c r="APF30" s="277"/>
      <c r="APG30" s="277"/>
      <c r="APH30" s="277"/>
      <c r="API30" s="277"/>
      <c r="APJ30" s="277"/>
      <c r="APK30" s="277"/>
      <c r="APL30" s="277"/>
      <c r="APM30" s="277"/>
      <c r="APN30" s="277"/>
      <c r="APO30" s="277"/>
      <c r="APP30" s="277"/>
      <c r="APQ30" s="277"/>
      <c r="APR30" s="277"/>
      <c r="APS30" s="277"/>
      <c r="APT30" s="277"/>
      <c r="APU30" s="277"/>
      <c r="APV30" s="277"/>
      <c r="APW30" s="277"/>
      <c r="APX30" s="277"/>
      <c r="APY30" s="277"/>
      <c r="APZ30" s="277"/>
      <c r="AQA30" s="277"/>
      <c r="AQB30" s="277"/>
      <c r="AQC30" s="277"/>
      <c r="AQD30" s="277"/>
      <c r="AQE30" s="277"/>
      <c r="AQF30" s="277"/>
      <c r="AQG30" s="277"/>
      <c r="AQH30" s="277"/>
      <c r="AQI30" s="277"/>
      <c r="AQJ30" s="277"/>
      <c r="AQK30" s="277"/>
      <c r="AQL30" s="277"/>
      <c r="AQM30" s="277"/>
      <c r="AQN30" s="277"/>
      <c r="AQO30" s="277"/>
      <c r="AQP30" s="277"/>
      <c r="AQQ30" s="277"/>
      <c r="AQR30" s="277"/>
      <c r="AQS30" s="277"/>
      <c r="AQT30" s="277"/>
      <c r="AQU30" s="277"/>
      <c r="AQV30" s="277"/>
      <c r="AQW30" s="277"/>
      <c r="AQX30" s="277"/>
      <c r="AQY30" s="277"/>
      <c r="AQZ30" s="277"/>
      <c r="ARA30" s="277"/>
      <c r="ARB30" s="277"/>
      <c r="ARC30" s="277"/>
      <c r="ARD30" s="277"/>
      <c r="ARE30" s="277"/>
      <c r="ARF30" s="277"/>
      <c r="ARG30" s="277"/>
      <c r="ARH30" s="277"/>
      <c r="ARI30" s="277"/>
      <c r="ARJ30" s="277"/>
      <c r="ARK30" s="277"/>
      <c r="ARL30" s="277"/>
      <c r="ARM30" s="277"/>
      <c r="ARN30" s="277"/>
      <c r="ARO30" s="277"/>
      <c r="ARP30" s="277"/>
      <c r="ARQ30" s="277"/>
      <c r="ARR30" s="277"/>
      <c r="ARS30" s="277"/>
      <c r="ART30" s="277"/>
      <c r="ARU30" s="277"/>
      <c r="ARV30" s="277"/>
      <c r="ARW30" s="277"/>
      <c r="ARX30" s="277"/>
      <c r="ARY30" s="277"/>
      <c r="ARZ30" s="277"/>
      <c r="ASA30" s="277"/>
      <c r="ASB30" s="277"/>
      <c r="ASC30" s="277"/>
      <c r="ASD30" s="277"/>
      <c r="ASE30" s="277"/>
      <c r="ASF30" s="277"/>
      <c r="ASG30" s="277"/>
      <c r="ASH30" s="277"/>
      <c r="ASI30" s="277"/>
      <c r="ASJ30" s="277"/>
      <c r="ASK30" s="277"/>
      <c r="ASL30" s="277"/>
      <c r="ASM30" s="277"/>
      <c r="ASN30" s="277"/>
      <c r="ASO30" s="277"/>
      <c r="ASP30" s="277"/>
      <c r="ASQ30" s="277"/>
      <c r="ASR30" s="277"/>
      <c r="ASS30" s="277"/>
      <c r="AST30" s="277"/>
      <c r="ASU30" s="277"/>
      <c r="ASV30" s="277"/>
      <c r="ASW30" s="277"/>
      <c r="ASX30" s="277"/>
      <c r="ASY30" s="277"/>
      <c r="ASZ30" s="277"/>
      <c r="ATA30" s="277"/>
      <c r="ATB30" s="277"/>
      <c r="ATC30" s="277"/>
      <c r="ATD30" s="277"/>
      <c r="ATE30" s="277"/>
      <c r="ATF30" s="277"/>
      <c r="ATG30" s="277"/>
      <c r="ATH30" s="277"/>
      <c r="ATI30" s="277"/>
      <c r="ATJ30" s="277"/>
      <c r="ATK30" s="277"/>
      <c r="ATL30" s="277"/>
      <c r="ATM30" s="277"/>
      <c r="ATN30" s="277"/>
      <c r="ATO30" s="277"/>
      <c r="ATP30" s="277"/>
      <c r="ATQ30" s="277"/>
      <c r="ATR30" s="277"/>
      <c r="ATS30" s="277"/>
      <c r="ATT30" s="277"/>
      <c r="ATU30" s="277"/>
      <c r="ATV30" s="277"/>
      <c r="ATW30" s="277"/>
      <c r="ATX30" s="277"/>
      <c r="ATY30" s="277"/>
      <c r="ATZ30" s="277"/>
      <c r="AUA30" s="277"/>
      <c r="AUB30" s="277"/>
      <c r="AUC30" s="277"/>
      <c r="AUD30" s="277"/>
      <c r="AUE30" s="277"/>
      <c r="AUF30" s="277"/>
      <c r="AUG30" s="277"/>
      <c r="AUH30" s="277"/>
      <c r="AUI30" s="277"/>
      <c r="AUJ30" s="277"/>
      <c r="AUK30" s="277"/>
      <c r="AUL30" s="277"/>
      <c r="AUM30" s="277"/>
      <c r="AUN30" s="277"/>
      <c r="AUO30" s="277"/>
      <c r="AUP30" s="277"/>
      <c r="AUQ30" s="277"/>
      <c r="AUR30" s="277"/>
      <c r="AUS30" s="277"/>
      <c r="AUT30" s="277"/>
      <c r="AUU30" s="277"/>
      <c r="AUV30" s="277"/>
      <c r="AUW30" s="277"/>
      <c r="AUX30" s="277"/>
      <c r="AUY30" s="277"/>
      <c r="AUZ30" s="277"/>
      <c r="AVA30" s="277"/>
      <c r="AVB30" s="277"/>
      <c r="AVC30" s="277"/>
      <c r="AVD30" s="277"/>
      <c r="AVE30" s="277"/>
      <c r="AVF30" s="277"/>
      <c r="AVG30" s="277"/>
      <c r="AVH30" s="277"/>
      <c r="AVI30" s="277"/>
      <c r="AVJ30" s="277"/>
      <c r="AVK30" s="277"/>
      <c r="AVL30" s="277"/>
      <c r="AVM30" s="277"/>
      <c r="AVN30" s="277"/>
      <c r="AVO30" s="277"/>
      <c r="AVP30" s="277"/>
      <c r="AVQ30" s="277"/>
      <c r="AVR30" s="277"/>
      <c r="AVS30" s="277"/>
      <c r="AVT30" s="277"/>
      <c r="AVU30" s="277"/>
      <c r="AVV30" s="277"/>
      <c r="AVW30" s="277"/>
      <c r="AVX30" s="277"/>
      <c r="AVY30" s="277"/>
      <c r="AVZ30" s="277"/>
      <c r="AWA30" s="277"/>
      <c r="AWB30" s="277"/>
      <c r="AWC30" s="277"/>
      <c r="AWD30" s="277"/>
      <c r="AWE30" s="277"/>
      <c r="AWF30" s="277"/>
      <c r="AWG30" s="277"/>
      <c r="AWH30" s="277"/>
      <c r="AWI30" s="277"/>
      <c r="AWJ30" s="277"/>
      <c r="AWK30" s="277"/>
      <c r="AWL30" s="277"/>
      <c r="AWM30" s="277"/>
      <c r="AWN30" s="277"/>
      <c r="AWO30" s="277"/>
      <c r="AWP30" s="277"/>
      <c r="AWQ30" s="277"/>
      <c r="AWR30" s="277"/>
      <c r="AWS30" s="277"/>
      <c r="AWT30" s="277"/>
      <c r="AWU30" s="277"/>
      <c r="AWV30" s="277"/>
      <c r="AWW30" s="277"/>
      <c r="AWX30" s="277"/>
      <c r="AWY30" s="277"/>
      <c r="AWZ30" s="277"/>
      <c r="AXA30" s="277"/>
      <c r="AXB30" s="277"/>
      <c r="AXC30" s="277"/>
      <c r="AXD30" s="277"/>
      <c r="AXE30" s="277"/>
      <c r="AXF30" s="277"/>
      <c r="AXG30" s="277"/>
      <c r="AXH30" s="277"/>
      <c r="AXI30" s="277"/>
      <c r="AXJ30" s="277"/>
      <c r="AXK30" s="277"/>
      <c r="AXL30" s="277"/>
      <c r="AXM30" s="277"/>
      <c r="AXN30" s="277"/>
      <c r="AXO30" s="277"/>
      <c r="AXP30" s="277"/>
      <c r="AXQ30" s="277"/>
      <c r="AXR30" s="277"/>
      <c r="AXS30" s="277"/>
      <c r="AXT30" s="277"/>
      <c r="AXU30" s="277"/>
      <c r="AXV30" s="277"/>
      <c r="AXW30" s="277"/>
      <c r="AXX30" s="277"/>
      <c r="AXY30" s="277"/>
      <c r="AXZ30" s="277"/>
      <c r="AYA30" s="277"/>
      <c r="AYB30" s="277"/>
      <c r="AYC30" s="277"/>
      <c r="AYD30" s="277"/>
      <c r="AYE30" s="277"/>
      <c r="AYF30" s="277"/>
      <c r="AYG30" s="277"/>
      <c r="AYH30" s="277"/>
      <c r="AYI30" s="277"/>
      <c r="AYJ30" s="277"/>
      <c r="AYK30" s="277"/>
      <c r="AYL30" s="277"/>
      <c r="AYM30" s="277"/>
      <c r="AYN30" s="277"/>
      <c r="AYO30" s="277"/>
      <c r="AYP30" s="277"/>
      <c r="AYQ30" s="277"/>
      <c r="AYR30" s="277"/>
      <c r="AYS30" s="277"/>
      <c r="AYT30" s="277"/>
      <c r="AYU30" s="277"/>
      <c r="AYV30" s="277"/>
      <c r="AYW30" s="277"/>
      <c r="AYX30" s="277"/>
      <c r="AYY30" s="277"/>
      <c r="AYZ30" s="277"/>
      <c r="AZA30" s="277"/>
      <c r="AZB30" s="277"/>
      <c r="AZC30" s="277"/>
      <c r="AZD30" s="277"/>
      <c r="AZE30" s="277"/>
      <c r="AZF30" s="277"/>
      <c r="AZG30" s="277"/>
      <c r="AZH30" s="277"/>
      <c r="AZI30" s="277"/>
      <c r="AZJ30" s="277"/>
      <c r="AZK30" s="277"/>
      <c r="AZL30" s="277"/>
      <c r="AZM30" s="277"/>
      <c r="AZN30" s="277"/>
      <c r="AZO30" s="277"/>
      <c r="AZP30" s="277"/>
      <c r="AZQ30" s="277"/>
      <c r="AZR30" s="277"/>
      <c r="AZS30" s="277"/>
      <c r="AZT30" s="277"/>
      <c r="AZU30" s="277"/>
      <c r="AZV30" s="277"/>
      <c r="AZW30" s="277"/>
      <c r="AZX30" s="277"/>
      <c r="AZY30" s="277"/>
      <c r="AZZ30" s="277"/>
      <c r="BAA30" s="277"/>
      <c r="BAB30" s="277"/>
      <c r="BAC30" s="277"/>
      <c r="BAD30" s="277"/>
      <c r="BAE30" s="277"/>
      <c r="BAF30" s="277"/>
      <c r="BAG30" s="277"/>
      <c r="BAH30" s="277"/>
      <c r="BAI30" s="277"/>
      <c r="BAJ30" s="277"/>
      <c r="BAK30" s="277"/>
      <c r="BAL30" s="277"/>
      <c r="BAM30" s="277"/>
      <c r="BAN30" s="277"/>
      <c r="BAO30" s="277"/>
      <c r="BAP30" s="277"/>
      <c r="BAQ30" s="277"/>
      <c r="BAR30" s="277"/>
      <c r="BAS30" s="277"/>
      <c r="BAT30" s="277"/>
      <c r="BAU30" s="277"/>
      <c r="BAV30" s="277"/>
      <c r="BAW30" s="277"/>
      <c r="BAX30" s="277"/>
      <c r="BAY30" s="277"/>
      <c r="BAZ30" s="277"/>
      <c r="BBA30" s="277"/>
      <c r="BBB30" s="277"/>
      <c r="BBC30" s="277"/>
      <c r="BBD30" s="277"/>
      <c r="BBE30" s="277"/>
      <c r="BBF30" s="277"/>
      <c r="BBG30" s="277"/>
      <c r="BBH30" s="277"/>
      <c r="BBI30" s="277"/>
      <c r="BBJ30" s="277"/>
      <c r="BBK30" s="277"/>
      <c r="BBL30" s="277"/>
      <c r="BBM30" s="277"/>
      <c r="BBN30" s="277"/>
      <c r="BBO30" s="277"/>
      <c r="BBP30" s="277"/>
      <c r="BBQ30" s="277"/>
      <c r="BBR30" s="277"/>
      <c r="BBS30" s="277"/>
      <c r="BBT30" s="277"/>
      <c r="BBU30" s="277"/>
      <c r="BBV30" s="277"/>
      <c r="BBW30" s="277"/>
      <c r="BBX30" s="277"/>
      <c r="BBY30" s="277"/>
      <c r="BBZ30" s="277"/>
      <c r="BCA30" s="277"/>
      <c r="BCB30" s="277"/>
      <c r="BCC30" s="277"/>
      <c r="BCD30" s="277"/>
      <c r="BCE30" s="277"/>
      <c r="BCF30" s="277"/>
      <c r="BCG30" s="277"/>
      <c r="BCH30" s="277"/>
      <c r="BCI30" s="277"/>
      <c r="BCJ30" s="277"/>
      <c r="BCK30" s="277"/>
      <c r="BCL30" s="277"/>
      <c r="BCM30" s="277"/>
      <c r="BCN30" s="277"/>
      <c r="BCO30" s="277"/>
      <c r="BCP30" s="277"/>
      <c r="BCQ30" s="277"/>
      <c r="BCR30" s="277"/>
      <c r="BCS30" s="277"/>
      <c r="BCT30" s="277"/>
      <c r="BCU30" s="277"/>
      <c r="BCV30" s="277"/>
      <c r="BCW30" s="277"/>
      <c r="BCX30" s="277"/>
      <c r="BCY30" s="277"/>
      <c r="BCZ30" s="277"/>
      <c r="BDA30" s="277"/>
      <c r="BDB30" s="277"/>
      <c r="BDC30" s="277"/>
      <c r="BDD30" s="277"/>
      <c r="BDE30" s="277"/>
      <c r="BDF30" s="277"/>
      <c r="BDG30" s="277"/>
      <c r="BDH30" s="277"/>
      <c r="BDI30" s="277"/>
      <c r="BDJ30" s="277"/>
      <c r="BDK30" s="277"/>
      <c r="BDL30" s="277"/>
      <c r="BDM30" s="277"/>
      <c r="BDN30" s="277"/>
      <c r="BDO30" s="277"/>
      <c r="BDP30" s="277"/>
      <c r="BDQ30" s="277"/>
      <c r="BDR30" s="277"/>
      <c r="BDS30" s="277"/>
      <c r="BDT30" s="277"/>
      <c r="BDU30" s="277"/>
      <c r="BDV30" s="277"/>
      <c r="BDW30" s="277"/>
      <c r="BDX30" s="277"/>
      <c r="BDY30" s="277"/>
      <c r="BDZ30" s="277"/>
      <c r="BEA30" s="277"/>
      <c r="BEB30" s="277"/>
      <c r="BEC30" s="277"/>
      <c r="BED30" s="277"/>
      <c r="BEE30" s="277"/>
      <c r="BEF30" s="277"/>
      <c r="BEG30" s="277"/>
      <c r="BEH30" s="277"/>
      <c r="BEI30" s="277"/>
      <c r="BEJ30" s="277"/>
      <c r="BEK30" s="277"/>
      <c r="BEL30" s="277"/>
      <c r="BEM30" s="277"/>
      <c r="BEN30" s="277"/>
      <c r="BEO30" s="277"/>
      <c r="BEP30" s="277"/>
      <c r="BEQ30" s="277"/>
      <c r="BER30" s="277"/>
      <c r="BES30" s="277"/>
      <c r="BET30" s="277"/>
      <c r="BEU30" s="277"/>
      <c r="BEV30" s="277"/>
      <c r="BEW30" s="277"/>
      <c r="BEX30" s="277"/>
      <c r="BEY30" s="277"/>
      <c r="BEZ30" s="277"/>
      <c r="BFA30" s="277"/>
      <c r="BFB30" s="277"/>
      <c r="BFC30" s="277"/>
      <c r="BFD30" s="277"/>
      <c r="BFE30" s="277"/>
      <c r="BFF30" s="277"/>
      <c r="BFG30" s="277"/>
      <c r="BFH30" s="277"/>
      <c r="BFI30" s="277"/>
      <c r="BFJ30" s="277"/>
      <c r="BFK30" s="277"/>
      <c r="BFL30" s="277"/>
      <c r="BFM30" s="277"/>
      <c r="BFN30" s="277"/>
      <c r="BFO30" s="277"/>
      <c r="BFP30" s="277"/>
      <c r="BFQ30" s="277"/>
      <c r="BFR30" s="277"/>
      <c r="BFS30" s="277"/>
      <c r="BFT30" s="277"/>
      <c r="BFU30" s="277"/>
      <c r="BFV30" s="277"/>
      <c r="BFW30" s="277"/>
      <c r="BFX30" s="277"/>
      <c r="BFY30" s="277"/>
      <c r="BFZ30" s="277"/>
      <c r="BGA30" s="277"/>
      <c r="BGB30" s="277"/>
      <c r="BGC30" s="277"/>
      <c r="BGD30" s="277"/>
      <c r="BGE30" s="277"/>
      <c r="BGF30" s="277"/>
      <c r="BGG30" s="277"/>
      <c r="BGH30" s="277"/>
      <c r="BGI30" s="277"/>
      <c r="BGJ30" s="277"/>
      <c r="BGK30" s="277"/>
      <c r="BGL30" s="277"/>
      <c r="BGM30" s="277"/>
      <c r="BGN30" s="277"/>
      <c r="BGO30" s="277"/>
      <c r="BGP30" s="277"/>
      <c r="BGQ30" s="277"/>
      <c r="BGR30" s="277"/>
      <c r="BGS30" s="277"/>
      <c r="BGT30" s="277"/>
      <c r="BGU30" s="277"/>
      <c r="BGV30" s="277"/>
      <c r="BGW30" s="277"/>
      <c r="BGX30" s="277"/>
      <c r="BGY30" s="277"/>
      <c r="BGZ30" s="277"/>
      <c r="BHA30" s="277"/>
      <c r="BHB30" s="277"/>
      <c r="BHC30" s="277"/>
      <c r="BHD30" s="277"/>
      <c r="BHE30" s="277"/>
      <c r="BHF30" s="277"/>
      <c r="BHG30" s="277"/>
      <c r="BHH30" s="277"/>
      <c r="BHI30" s="277"/>
      <c r="BHJ30" s="277"/>
      <c r="BHK30" s="277"/>
      <c r="BHL30" s="277"/>
      <c r="BHM30" s="277"/>
      <c r="BHN30" s="277"/>
      <c r="BHO30" s="277"/>
      <c r="BHP30" s="277"/>
      <c r="BHQ30" s="277"/>
      <c r="BHR30" s="277"/>
      <c r="BHS30" s="277"/>
      <c r="BHT30" s="277"/>
      <c r="BHU30" s="277"/>
      <c r="BHV30" s="277"/>
      <c r="BHW30" s="277"/>
      <c r="BHX30" s="277"/>
      <c r="BHY30" s="277"/>
      <c r="BHZ30" s="277"/>
      <c r="BIA30" s="277"/>
      <c r="BIB30" s="277"/>
      <c r="BIC30" s="277"/>
      <c r="BID30" s="277"/>
      <c r="BIE30" s="277"/>
      <c r="BIF30" s="277"/>
      <c r="BIG30" s="277"/>
      <c r="BIH30" s="277"/>
      <c r="BII30" s="277"/>
      <c r="BIJ30" s="277"/>
      <c r="BIK30" s="277"/>
      <c r="BIL30" s="277"/>
      <c r="BIM30" s="277"/>
      <c r="BIN30" s="277"/>
      <c r="BIO30" s="277"/>
      <c r="BIP30" s="277"/>
      <c r="BIQ30" s="277"/>
      <c r="BIR30" s="277"/>
      <c r="BIS30" s="277"/>
      <c r="BIT30" s="277"/>
      <c r="BIU30" s="277"/>
      <c r="BIV30" s="277"/>
      <c r="BIW30" s="277"/>
      <c r="BIX30" s="277"/>
      <c r="BIY30" s="277"/>
      <c r="BIZ30" s="277"/>
      <c r="BJA30" s="277"/>
      <c r="BJB30" s="277"/>
      <c r="BJC30" s="277"/>
      <c r="BJD30" s="277"/>
      <c r="BJE30" s="277"/>
      <c r="BJF30" s="277"/>
      <c r="BJG30" s="277"/>
      <c r="BJH30" s="277"/>
      <c r="BJI30" s="277"/>
      <c r="BJJ30" s="277"/>
      <c r="BJK30" s="277"/>
      <c r="BJL30" s="277"/>
      <c r="BJM30" s="277"/>
      <c r="BJN30" s="277"/>
      <c r="BJO30" s="277"/>
      <c r="BJP30" s="277"/>
      <c r="BJQ30" s="277"/>
      <c r="BJR30" s="277"/>
      <c r="BJS30" s="277"/>
      <c r="BJT30" s="277"/>
      <c r="BJU30" s="277"/>
      <c r="BJV30" s="277"/>
      <c r="BJW30" s="277"/>
      <c r="BJX30" s="277"/>
      <c r="BJY30" s="277"/>
      <c r="BJZ30" s="277"/>
      <c r="BKA30" s="277"/>
      <c r="BKB30" s="277"/>
      <c r="BKC30" s="277"/>
      <c r="BKD30" s="277"/>
      <c r="BKE30" s="277"/>
      <c r="BKF30" s="277"/>
      <c r="BKG30" s="277"/>
      <c r="BKH30" s="277"/>
      <c r="BKI30" s="277"/>
      <c r="BKJ30" s="277"/>
      <c r="BKK30" s="277"/>
      <c r="BKL30" s="277"/>
      <c r="BKM30" s="277"/>
      <c r="BKN30" s="277"/>
      <c r="BKO30" s="277"/>
      <c r="BKP30" s="277"/>
      <c r="BKQ30" s="277"/>
      <c r="BKR30" s="277"/>
      <c r="BKS30" s="277"/>
      <c r="BKT30" s="277"/>
      <c r="BKU30" s="277"/>
      <c r="BKV30" s="277"/>
      <c r="BKW30" s="277"/>
      <c r="BKX30" s="277"/>
      <c r="BKY30" s="277"/>
      <c r="BKZ30" s="277"/>
      <c r="BLA30" s="277"/>
      <c r="BLB30" s="277"/>
      <c r="BLC30" s="277"/>
      <c r="BLD30" s="277"/>
      <c r="BLE30" s="277"/>
      <c r="BLF30" s="277"/>
      <c r="BLG30" s="277"/>
      <c r="BLH30" s="277"/>
      <c r="BLI30" s="277"/>
      <c r="BLJ30" s="277"/>
      <c r="BLK30" s="277"/>
      <c r="BLL30" s="277"/>
      <c r="BLM30" s="277"/>
      <c r="BLN30" s="277"/>
      <c r="BLO30" s="277"/>
      <c r="BLP30" s="277"/>
      <c r="BLQ30" s="277"/>
      <c r="BLR30" s="277"/>
      <c r="BLS30" s="277"/>
      <c r="BLT30" s="277"/>
      <c r="BLU30" s="277"/>
      <c r="BLV30" s="277"/>
      <c r="BLW30" s="277"/>
      <c r="BLX30" s="277"/>
      <c r="BLY30" s="277"/>
      <c r="BLZ30" s="277"/>
      <c r="BMA30" s="277"/>
      <c r="BMB30" s="277"/>
      <c r="BMC30" s="277"/>
      <c r="BMD30" s="277"/>
      <c r="BME30" s="277"/>
      <c r="BMF30" s="277"/>
      <c r="BMG30" s="277"/>
      <c r="BMH30" s="277"/>
      <c r="BMI30" s="277"/>
      <c r="BMJ30" s="277"/>
      <c r="BMK30" s="277"/>
      <c r="BML30" s="277"/>
      <c r="BMM30" s="277"/>
      <c r="BMN30" s="277"/>
      <c r="BMO30" s="277"/>
      <c r="BMP30" s="277"/>
      <c r="BMQ30" s="277"/>
      <c r="BMR30" s="277"/>
      <c r="BMS30" s="277"/>
      <c r="BMT30" s="277"/>
      <c r="BMU30" s="277"/>
      <c r="BMV30" s="277"/>
      <c r="BMW30" s="277"/>
      <c r="BMX30" s="277"/>
      <c r="BMY30" s="277"/>
      <c r="BMZ30" s="277"/>
      <c r="BNA30" s="277"/>
      <c r="BNB30" s="277"/>
      <c r="BNC30" s="277"/>
      <c r="BND30" s="277"/>
      <c r="BNE30" s="277"/>
      <c r="BNF30" s="277"/>
      <c r="BNG30" s="277"/>
      <c r="BNH30" s="277"/>
      <c r="BNI30" s="277"/>
      <c r="BNJ30" s="277"/>
      <c r="BNK30" s="277"/>
      <c r="BNL30" s="277"/>
      <c r="BNM30" s="277"/>
      <c r="BNN30" s="277"/>
      <c r="BNO30" s="277"/>
      <c r="BNP30" s="277"/>
      <c r="BNQ30" s="277"/>
      <c r="BNR30" s="277"/>
      <c r="BNS30" s="277"/>
      <c r="BNT30" s="277"/>
      <c r="BNU30" s="277"/>
      <c r="BNV30" s="277"/>
      <c r="BNW30" s="277"/>
      <c r="BNX30" s="277"/>
      <c r="BNY30" s="277"/>
      <c r="BNZ30" s="277"/>
      <c r="BOA30" s="277"/>
      <c r="BOB30" s="277"/>
      <c r="BOC30" s="277"/>
      <c r="BOD30" s="277"/>
      <c r="BOE30" s="277"/>
      <c r="BOF30" s="277"/>
      <c r="BOG30" s="277"/>
      <c r="BOH30" s="277"/>
      <c r="BOI30" s="277"/>
      <c r="BOJ30" s="277"/>
      <c r="BOK30" s="277"/>
      <c r="BOL30" s="277"/>
      <c r="BOM30" s="277"/>
      <c r="BON30" s="277"/>
      <c r="BOO30" s="277"/>
      <c r="BOP30" s="277"/>
      <c r="BOQ30" s="277"/>
      <c r="BOR30" s="277"/>
      <c r="BOS30" s="277"/>
      <c r="BOT30" s="277"/>
      <c r="BOU30" s="277"/>
      <c r="BOV30" s="277"/>
      <c r="BOW30" s="277"/>
      <c r="BOX30" s="277"/>
      <c r="BOY30" s="277"/>
      <c r="BOZ30" s="277"/>
      <c r="BPA30" s="277"/>
      <c r="BPB30" s="277"/>
      <c r="BPC30" s="277"/>
      <c r="BPD30" s="277"/>
      <c r="BPE30" s="277"/>
      <c r="BPF30" s="277"/>
      <c r="BPG30" s="277"/>
      <c r="BPH30" s="277"/>
      <c r="BPI30" s="277"/>
      <c r="BPJ30" s="277"/>
      <c r="BPK30" s="277"/>
      <c r="BPL30" s="277"/>
      <c r="BPM30" s="277"/>
      <c r="BPN30" s="277"/>
      <c r="BPO30" s="277"/>
      <c r="BPP30" s="277"/>
      <c r="BPQ30" s="277"/>
      <c r="BPR30" s="277"/>
      <c r="BPS30" s="277"/>
      <c r="BPT30" s="277"/>
      <c r="BPU30" s="277"/>
      <c r="BPV30" s="277"/>
      <c r="BPW30" s="277"/>
      <c r="BPX30" s="277"/>
      <c r="BPY30" s="277"/>
      <c r="BPZ30" s="277"/>
      <c r="BQA30" s="277"/>
      <c r="BQB30" s="277"/>
      <c r="BQC30" s="277"/>
      <c r="BQD30" s="277"/>
      <c r="BQE30" s="277"/>
      <c r="BQF30" s="277"/>
      <c r="BQG30" s="277"/>
      <c r="BQH30" s="277"/>
      <c r="BQI30" s="277"/>
      <c r="BQJ30" s="277"/>
      <c r="BQK30" s="277"/>
      <c r="BQL30" s="277"/>
      <c r="BQM30" s="277"/>
      <c r="BQN30" s="277"/>
      <c r="BQO30" s="277"/>
      <c r="BQP30" s="277"/>
      <c r="BQQ30" s="277"/>
      <c r="BQR30" s="277"/>
      <c r="BQS30" s="277"/>
      <c r="BQT30" s="277"/>
      <c r="BQU30" s="277"/>
      <c r="BQV30" s="277"/>
      <c r="BQW30" s="277"/>
      <c r="BQX30" s="277"/>
      <c r="BQY30" s="277"/>
      <c r="BQZ30" s="277"/>
      <c r="BRA30" s="277"/>
      <c r="BRB30" s="277"/>
      <c r="BRC30" s="277"/>
      <c r="BRD30" s="277"/>
      <c r="BRE30" s="277"/>
      <c r="BRF30" s="277"/>
      <c r="BRG30" s="277"/>
      <c r="BRH30" s="277"/>
      <c r="BRI30" s="277"/>
      <c r="BRJ30" s="277"/>
      <c r="BRK30" s="277"/>
      <c r="BRL30" s="277"/>
      <c r="BRM30" s="277"/>
      <c r="BRN30" s="277"/>
      <c r="BRO30" s="277"/>
      <c r="BRP30" s="277"/>
      <c r="BRQ30" s="277"/>
      <c r="BRR30" s="277"/>
      <c r="BRS30" s="277"/>
      <c r="BRT30" s="277"/>
      <c r="BRU30" s="277"/>
      <c r="BRV30" s="277"/>
      <c r="BRW30" s="277"/>
      <c r="BRX30" s="277"/>
      <c r="BRY30" s="277"/>
      <c r="BRZ30" s="277"/>
      <c r="BSA30" s="277"/>
      <c r="BSB30" s="277"/>
      <c r="BSC30" s="277"/>
      <c r="BSD30" s="277"/>
      <c r="BSE30" s="277"/>
      <c r="BSF30" s="277"/>
      <c r="BSG30" s="277"/>
      <c r="BSH30" s="277"/>
      <c r="BSI30" s="277"/>
      <c r="BSJ30" s="277"/>
      <c r="BSK30" s="277"/>
      <c r="BSL30" s="277"/>
      <c r="BSM30" s="277"/>
      <c r="BSN30" s="277"/>
      <c r="BSO30" s="277"/>
      <c r="BSP30" s="277"/>
      <c r="BSQ30" s="277"/>
      <c r="BSR30" s="277"/>
      <c r="BSS30" s="277"/>
      <c r="BST30" s="277"/>
      <c r="BSU30" s="277"/>
      <c r="BSV30" s="277"/>
      <c r="BSW30" s="277"/>
      <c r="BSX30" s="277"/>
      <c r="BSY30" s="277"/>
      <c r="BSZ30" s="277"/>
      <c r="BTA30" s="277"/>
      <c r="BTB30" s="277"/>
      <c r="BTC30" s="277"/>
      <c r="BTD30" s="277"/>
      <c r="BTE30" s="277"/>
      <c r="BTF30" s="277"/>
      <c r="BTG30" s="277"/>
      <c r="BTH30" s="277"/>
      <c r="BTI30" s="277"/>
      <c r="BTJ30" s="277"/>
      <c r="BTK30" s="277"/>
      <c r="BTL30" s="277"/>
      <c r="BTM30" s="277"/>
      <c r="BTN30" s="277"/>
      <c r="BTO30" s="277"/>
      <c r="BTP30" s="277"/>
      <c r="BTQ30" s="277"/>
      <c r="BTR30" s="277"/>
      <c r="BTS30" s="277"/>
      <c r="BTT30" s="277"/>
      <c r="BTU30" s="277"/>
      <c r="BTV30" s="277"/>
      <c r="BTW30" s="277"/>
      <c r="BTX30" s="277"/>
      <c r="BTY30" s="277"/>
      <c r="BTZ30" s="277"/>
      <c r="BUA30" s="277"/>
      <c r="BUB30" s="277"/>
      <c r="BUC30" s="277"/>
      <c r="BUD30" s="277"/>
      <c r="BUE30" s="277"/>
      <c r="BUF30" s="277"/>
      <c r="BUG30" s="277"/>
      <c r="BUH30" s="277"/>
      <c r="BUI30" s="277"/>
      <c r="BUJ30" s="277"/>
      <c r="BUK30" s="277"/>
      <c r="BUL30" s="277"/>
      <c r="BUM30" s="277"/>
      <c r="BUN30" s="277"/>
      <c r="BUO30" s="277"/>
      <c r="BUP30" s="277"/>
      <c r="BUQ30" s="277"/>
      <c r="BUR30" s="277"/>
      <c r="BUS30" s="277"/>
      <c r="BUT30" s="277"/>
      <c r="BUU30" s="277"/>
      <c r="BUV30" s="277"/>
      <c r="BUW30" s="277"/>
      <c r="BUX30" s="277"/>
      <c r="BUY30" s="277"/>
      <c r="BUZ30" s="277"/>
      <c r="BVA30" s="277"/>
      <c r="BVB30" s="277"/>
      <c r="BVC30" s="277"/>
      <c r="BVD30" s="277"/>
      <c r="BVE30" s="277"/>
      <c r="BVF30" s="277"/>
      <c r="BVG30" s="277"/>
      <c r="BVH30" s="277"/>
      <c r="BVI30" s="277"/>
      <c r="BVJ30" s="277"/>
      <c r="BVK30" s="277"/>
      <c r="BVL30" s="277"/>
      <c r="BVM30" s="277"/>
      <c r="BVN30" s="277"/>
      <c r="BVO30" s="277"/>
      <c r="BVP30" s="277"/>
      <c r="BVQ30" s="277"/>
      <c r="BVR30" s="277"/>
      <c r="BVS30" s="277"/>
      <c r="BVT30" s="277"/>
      <c r="BVU30" s="277"/>
      <c r="BVV30" s="277"/>
      <c r="BVW30" s="277"/>
      <c r="BVX30" s="277"/>
      <c r="BVY30" s="277"/>
      <c r="BVZ30" s="277"/>
      <c r="BWA30" s="277"/>
      <c r="BWB30" s="277"/>
      <c r="BWC30" s="277"/>
      <c r="BWD30" s="277"/>
      <c r="BWE30" s="277"/>
      <c r="BWF30" s="277"/>
      <c r="BWG30" s="277"/>
      <c r="BWH30" s="277"/>
      <c r="BWI30" s="277"/>
      <c r="BWJ30" s="277"/>
      <c r="BWK30" s="277"/>
      <c r="BWL30" s="277"/>
      <c r="BWM30" s="277"/>
      <c r="BWN30" s="277"/>
      <c r="BWO30" s="277"/>
      <c r="BWP30" s="277"/>
      <c r="BWQ30" s="277"/>
      <c r="BWR30" s="277"/>
      <c r="BWS30" s="277"/>
      <c r="BWT30" s="277"/>
      <c r="BWU30" s="277"/>
      <c r="BWV30" s="277"/>
      <c r="BWW30" s="277"/>
      <c r="BWX30" s="277"/>
      <c r="BWY30" s="277"/>
      <c r="BWZ30" s="277"/>
      <c r="BXA30" s="277"/>
      <c r="BXB30" s="277"/>
      <c r="BXC30" s="277"/>
      <c r="BXD30" s="277"/>
      <c r="BXE30" s="277"/>
      <c r="BXF30" s="277"/>
      <c r="BXG30" s="277"/>
      <c r="BXH30" s="277"/>
      <c r="BXI30" s="277"/>
      <c r="BXJ30" s="277"/>
      <c r="BXK30" s="277"/>
      <c r="BXL30" s="277"/>
      <c r="BXM30" s="277"/>
      <c r="BXN30" s="277"/>
      <c r="BXO30" s="277"/>
      <c r="BXP30" s="277"/>
      <c r="BXQ30" s="277"/>
      <c r="BXR30" s="277"/>
      <c r="BXS30" s="277"/>
      <c r="BXT30" s="277"/>
      <c r="BXU30" s="277"/>
      <c r="BXV30" s="277"/>
      <c r="BXW30" s="277"/>
      <c r="BXX30" s="277"/>
      <c r="BXY30" s="277"/>
      <c r="BXZ30" s="277"/>
      <c r="BYA30" s="277"/>
      <c r="BYB30" s="277"/>
      <c r="BYC30" s="277"/>
      <c r="BYD30" s="277"/>
      <c r="BYE30" s="277"/>
      <c r="BYF30" s="277"/>
      <c r="BYG30" s="277"/>
      <c r="BYH30" s="277"/>
      <c r="BYI30" s="277"/>
      <c r="BYJ30" s="277"/>
      <c r="BYK30" s="277"/>
      <c r="BYL30" s="277"/>
      <c r="BYM30" s="277"/>
      <c r="BYN30" s="277"/>
      <c r="BYO30" s="277"/>
      <c r="BYP30" s="277"/>
      <c r="BYQ30" s="277"/>
      <c r="BYR30" s="277"/>
      <c r="BYS30" s="277"/>
      <c r="BYT30" s="277"/>
      <c r="BYU30" s="277"/>
      <c r="BYV30" s="277"/>
      <c r="BYW30" s="277"/>
      <c r="BYX30" s="277"/>
      <c r="BYY30" s="277"/>
      <c r="BYZ30" s="277"/>
      <c r="BZA30" s="277"/>
      <c r="BZB30" s="277"/>
      <c r="BZC30" s="277"/>
      <c r="BZD30" s="277"/>
      <c r="BZE30" s="277"/>
      <c r="BZF30" s="277"/>
      <c r="BZG30" s="277"/>
      <c r="BZH30" s="277"/>
      <c r="BZI30" s="277"/>
      <c r="BZJ30" s="277"/>
      <c r="BZK30" s="277"/>
      <c r="BZL30" s="277"/>
      <c r="BZM30" s="277"/>
      <c r="BZN30" s="277"/>
      <c r="BZO30" s="277"/>
      <c r="BZP30" s="277"/>
      <c r="BZQ30" s="277"/>
      <c r="BZR30" s="277"/>
      <c r="BZS30" s="277"/>
      <c r="BZT30" s="277"/>
      <c r="BZU30" s="277"/>
      <c r="BZV30" s="277"/>
      <c r="BZW30" s="277"/>
      <c r="BZX30" s="277"/>
      <c r="BZY30" s="277"/>
      <c r="BZZ30" s="277"/>
      <c r="CAA30" s="277"/>
      <c r="CAB30" s="277"/>
      <c r="CAC30" s="277"/>
      <c r="CAD30" s="277"/>
      <c r="CAE30" s="277"/>
      <c r="CAF30" s="277"/>
      <c r="CAG30" s="277"/>
      <c r="CAH30" s="277"/>
      <c r="CAI30" s="277"/>
      <c r="CAJ30" s="277"/>
      <c r="CAK30" s="277"/>
      <c r="CAL30" s="277"/>
      <c r="CAM30" s="277"/>
      <c r="CAN30" s="277"/>
      <c r="CAO30" s="277"/>
      <c r="CAP30" s="277"/>
      <c r="CAQ30" s="277"/>
      <c r="CAR30" s="277"/>
      <c r="CAS30" s="277"/>
      <c r="CAT30" s="277"/>
      <c r="CAU30" s="277"/>
      <c r="CAV30" s="277"/>
      <c r="CAW30" s="277"/>
      <c r="CAX30" s="277"/>
      <c r="CAY30" s="277"/>
      <c r="CAZ30" s="277"/>
      <c r="CBA30" s="277"/>
      <c r="CBB30" s="277"/>
      <c r="CBC30" s="277"/>
      <c r="CBD30" s="277"/>
      <c r="CBE30" s="277"/>
      <c r="CBF30" s="277"/>
      <c r="CBG30" s="277"/>
      <c r="CBH30" s="277"/>
      <c r="CBI30" s="277"/>
      <c r="CBJ30" s="277"/>
      <c r="CBK30" s="277"/>
      <c r="CBL30" s="277"/>
      <c r="CBM30" s="277"/>
      <c r="CBN30" s="277"/>
      <c r="CBO30" s="277"/>
      <c r="CBP30" s="277"/>
      <c r="CBQ30" s="277"/>
      <c r="CBR30" s="277"/>
      <c r="CBS30" s="277"/>
      <c r="CBT30" s="277"/>
      <c r="CBU30" s="277"/>
      <c r="CBV30" s="277"/>
      <c r="CBW30" s="277"/>
      <c r="CBX30" s="277"/>
      <c r="CBY30" s="277"/>
      <c r="CBZ30" s="277"/>
      <c r="CCA30" s="277"/>
      <c r="CCB30" s="277"/>
      <c r="CCC30" s="277"/>
      <c r="CCD30" s="277"/>
      <c r="CCE30" s="277"/>
      <c r="CCF30" s="277"/>
      <c r="CCG30" s="277"/>
      <c r="CCH30" s="277"/>
      <c r="CCI30" s="277"/>
      <c r="CCJ30" s="277"/>
      <c r="CCK30" s="277"/>
      <c r="CCL30" s="277"/>
      <c r="CCM30" s="277"/>
      <c r="CCN30" s="277"/>
      <c r="CCO30" s="277"/>
      <c r="CCP30" s="277"/>
      <c r="CCQ30" s="277"/>
      <c r="CCR30" s="277"/>
      <c r="CCS30" s="277"/>
      <c r="CCT30" s="277"/>
      <c r="CCU30" s="277"/>
      <c r="CCV30" s="277"/>
      <c r="CCW30" s="277"/>
      <c r="CCX30" s="277"/>
      <c r="CCY30" s="277"/>
      <c r="CCZ30" s="277"/>
      <c r="CDA30" s="277"/>
      <c r="CDB30" s="277"/>
      <c r="CDC30" s="277"/>
      <c r="CDD30" s="277"/>
      <c r="CDE30" s="277"/>
      <c r="CDF30" s="277"/>
      <c r="CDG30" s="277"/>
      <c r="CDH30" s="277"/>
      <c r="CDI30" s="277"/>
      <c r="CDJ30" s="277"/>
      <c r="CDK30" s="277"/>
      <c r="CDL30" s="277"/>
      <c r="CDM30" s="277"/>
      <c r="CDN30" s="277"/>
      <c r="CDO30" s="277"/>
      <c r="CDP30" s="277"/>
      <c r="CDQ30" s="277"/>
      <c r="CDR30" s="277"/>
      <c r="CDS30" s="277"/>
      <c r="CDT30" s="277"/>
      <c r="CDU30" s="277"/>
      <c r="CDV30" s="277"/>
      <c r="CDW30" s="277"/>
      <c r="CDX30" s="277"/>
      <c r="CDY30" s="277"/>
      <c r="CDZ30" s="277"/>
      <c r="CEA30" s="277"/>
      <c r="CEB30" s="277"/>
      <c r="CEC30" s="277"/>
      <c r="CED30" s="277"/>
      <c r="CEE30" s="277"/>
      <c r="CEF30" s="277"/>
      <c r="CEG30" s="277"/>
      <c r="CEH30" s="277"/>
      <c r="CEI30" s="277"/>
      <c r="CEJ30" s="277"/>
      <c r="CEK30" s="277"/>
      <c r="CEL30" s="277"/>
      <c r="CEM30" s="277"/>
      <c r="CEN30" s="277"/>
      <c r="CEO30" s="277"/>
      <c r="CEP30" s="277"/>
      <c r="CEQ30" s="277"/>
      <c r="CER30" s="277"/>
      <c r="CES30" s="277"/>
      <c r="CET30" s="277"/>
      <c r="CEU30" s="277"/>
      <c r="CEV30" s="277"/>
      <c r="CEW30" s="277"/>
      <c r="CEX30" s="277"/>
      <c r="CEY30" s="277"/>
      <c r="CEZ30" s="277"/>
      <c r="CFA30" s="277"/>
      <c r="CFB30" s="277"/>
      <c r="CFC30" s="277"/>
      <c r="CFD30" s="277"/>
      <c r="CFE30" s="277"/>
      <c r="CFF30" s="277"/>
      <c r="CFG30" s="277"/>
      <c r="CFH30" s="277"/>
      <c r="CFI30" s="277"/>
      <c r="CFJ30" s="277"/>
      <c r="CFK30" s="277"/>
      <c r="CFL30" s="277"/>
      <c r="CFM30" s="277"/>
      <c r="CFN30" s="277"/>
      <c r="CFO30" s="277"/>
      <c r="CFP30" s="277"/>
      <c r="CFQ30" s="277"/>
      <c r="CFR30" s="277"/>
      <c r="CFS30" s="277"/>
      <c r="CFT30" s="277"/>
      <c r="CFU30" s="277"/>
      <c r="CFV30" s="277"/>
      <c r="CFW30" s="277"/>
      <c r="CFX30" s="277"/>
      <c r="CFY30" s="277"/>
      <c r="CFZ30" s="277"/>
      <c r="CGA30" s="277"/>
      <c r="CGB30" s="277"/>
      <c r="CGC30" s="277"/>
      <c r="CGD30" s="277"/>
      <c r="CGE30" s="277"/>
      <c r="CGF30" s="277"/>
      <c r="CGG30" s="277"/>
      <c r="CGH30" s="277"/>
      <c r="CGI30" s="277"/>
      <c r="CGJ30" s="277"/>
      <c r="CGK30" s="277"/>
      <c r="CGL30" s="277"/>
      <c r="CGM30" s="277"/>
      <c r="CGN30" s="277"/>
      <c r="CGO30" s="277"/>
      <c r="CGP30" s="277"/>
      <c r="CGQ30" s="277"/>
      <c r="CGR30" s="277"/>
      <c r="CGS30" s="277"/>
      <c r="CGT30" s="277"/>
      <c r="CGU30" s="277"/>
      <c r="CGV30" s="277"/>
      <c r="CGW30" s="277"/>
      <c r="CGX30" s="277"/>
      <c r="CGY30" s="277"/>
      <c r="CGZ30" s="277"/>
      <c r="CHA30" s="277"/>
      <c r="CHB30" s="277"/>
      <c r="CHC30" s="277"/>
      <c r="CHD30" s="277"/>
      <c r="CHE30" s="277"/>
      <c r="CHF30" s="277"/>
      <c r="CHG30" s="277"/>
      <c r="CHH30" s="277"/>
      <c r="CHI30" s="277"/>
      <c r="CHJ30" s="277"/>
      <c r="CHK30" s="277"/>
      <c r="CHL30" s="277"/>
      <c r="CHM30" s="277"/>
      <c r="CHN30" s="277"/>
      <c r="CHO30" s="277"/>
      <c r="CHP30" s="277"/>
      <c r="CHQ30" s="277"/>
      <c r="CHR30" s="277"/>
      <c r="CHS30" s="277"/>
      <c r="CHT30" s="277"/>
      <c r="CHU30" s="277"/>
      <c r="CHV30" s="277"/>
      <c r="CHW30" s="277"/>
      <c r="CHX30" s="277"/>
      <c r="CHY30" s="277"/>
      <c r="CHZ30" s="277"/>
      <c r="CIA30" s="277"/>
      <c r="CIB30" s="277"/>
      <c r="CIC30" s="277"/>
      <c r="CID30" s="277"/>
      <c r="CIE30" s="277"/>
      <c r="CIF30" s="277"/>
      <c r="CIG30" s="277"/>
      <c r="CIH30" s="277"/>
      <c r="CII30" s="277"/>
      <c r="CIJ30" s="277"/>
      <c r="CIK30" s="277"/>
      <c r="CIL30" s="277"/>
      <c r="CIM30" s="277"/>
      <c r="CIN30" s="277"/>
      <c r="CIO30" s="277"/>
      <c r="CIP30" s="277"/>
      <c r="CIQ30" s="277"/>
      <c r="CIR30" s="277"/>
      <c r="CIS30" s="277"/>
      <c r="CIT30" s="277"/>
      <c r="CIU30" s="277"/>
      <c r="CIV30" s="277"/>
      <c r="CIW30" s="277"/>
      <c r="CIX30" s="277"/>
      <c r="CIY30" s="277"/>
      <c r="CIZ30" s="277"/>
      <c r="CJA30" s="277"/>
      <c r="CJB30" s="277"/>
      <c r="CJC30" s="277"/>
      <c r="CJD30" s="277"/>
      <c r="CJE30" s="277"/>
      <c r="CJF30" s="277"/>
      <c r="CJG30" s="277"/>
      <c r="CJH30" s="277"/>
      <c r="CJI30" s="277"/>
      <c r="CJJ30" s="277"/>
      <c r="CJK30" s="277"/>
      <c r="CJL30" s="277"/>
      <c r="CJM30" s="277"/>
      <c r="CJN30" s="277"/>
      <c r="CJO30" s="277"/>
      <c r="CJP30" s="277"/>
      <c r="CJQ30" s="277"/>
      <c r="CJR30" s="277"/>
      <c r="CJS30" s="277"/>
      <c r="CJT30" s="277"/>
      <c r="CJU30" s="277"/>
      <c r="CJV30" s="277"/>
      <c r="CJW30" s="277"/>
      <c r="CJX30" s="277"/>
      <c r="CJY30" s="277"/>
      <c r="CJZ30" s="277"/>
      <c r="CKA30" s="277"/>
      <c r="CKB30" s="277"/>
      <c r="CKC30" s="277"/>
      <c r="CKD30" s="277"/>
      <c r="CKE30" s="277"/>
      <c r="CKF30" s="277"/>
      <c r="CKG30" s="277"/>
      <c r="CKH30" s="277"/>
      <c r="CKI30" s="277"/>
      <c r="CKJ30" s="277"/>
      <c r="CKK30" s="277"/>
      <c r="CKL30" s="277"/>
      <c r="CKM30" s="277"/>
      <c r="CKN30" s="277"/>
      <c r="CKO30" s="277"/>
      <c r="CKP30" s="277"/>
      <c r="CKQ30" s="277"/>
      <c r="CKR30" s="277"/>
      <c r="CKS30" s="277"/>
      <c r="CKT30" s="277"/>
      <c r="CKU30" s="277"/>
      <c r="CKV30" s="277"/>
      <c r="CKW30" s="277"/>
      <c r="CKX30" s="277"/>
      <c r="CKY30" s="277"/>
      <c r="CKZ30" s="277"/>
      <c r="CLA30" s="277"/>
      <c r="CLB30" s="277"/>
      <c r="CLC30" s="277"/>
      <c r="CLD30" s="277"/>
      <c r="CLE30" s="277"/>
      <c r="CLF30" s="277"/>
      <c r="CLG30" s="277"/>
      <c r="CLH30" s="277"/>
      <c r="CLI30" s="277"/>
      <c r="CLJ30" s="277"/>
      <c r="CLK30" s="277"/>
      <c r="CLL30" s="277"/>
      <c r="CLM30" s="277"/>
      <c r="CLN30" s="277"/>
      <c r="CLO30" s="277"/>
      <c r="CLP30" s="277"/>
      <c r="CLQ30" s="277"/>
      <c r="CLR30" s="277"/>
      <c r="CLS30" s="277"/>
      <c r="CLT30" s="277"/>
      <c r="CLU30" s="277"/>
      <c r="CLV30" s="277"/>
      <c r="CLW30" s="277"/>
      <c r="CLX30" s="277"/>
      <c r="CLY30" s="277"/>
      <c r="CLZ30" s="277"/>
      <c r="CMA30" s="277"/>
      <c r="CMB30" s="277"/>
      <c r="CMC30" s="277"/>
      <c r="CMD30" s="277"/>
      <c r="CME30" s="277"/>
      <c r="CMF30" s="277"/>
      <c r="CMG30" s="277"/>
      <c r="CMH30" s="277"/>
      <c r="CMI30" s="277"/>
      <c r="CMJ30" s="277"/>
      <c r="CMK30" s="277"/>
      <c r="CML30" s="277"/>
      <c r="CMM30" s="277"/>
      <c r="CMN30" s="277"/>
      <c r="CMO30" s="277"/>
      <c r="CMP30" s="277"/>
      <c r="CMQ30" s="277"/>
      <c r="CMR30" s="277"/>
      <c r="CMS30" s="277"/>
      <c r="CMT30" s="277"/>
      <c r="CMU30" s="277"/>
      <c r="CMV30" s="277"/>
      <c r="CMW30" s="277"/>
      <c r="CMX30" s="277"/>
      <c r="CMY30" s="277"/>
      <c r="CMZ30" s="277"/>
      <c r="CNA30" s="277"/>
      <c r="CNB30" s="277"/>
      <c r="CNC30" s="277"/>
      <c r="CND30" s="277"/>
      <c r="CNE30" s="277"/>
      <c r="CNF30" s="277"/>
      <c r="CNG30" s="277"/>
      <c r="CNH30" s="277"/>
      <c r="CNI30" s="277"/>
      <c r="CNJ30" s="277"/>
      <c r="CNK30" s="277"/>
      <c r="CNL30" s="277"/>
      <c r="CNM30" s="277"/>
      <c r="CNN30" s="277"/>
      <c r="CNO30" s="277"/>
      <c r="CNP30" s="277"/>
      <c r="CNQ30" s="277"/>
      <c r="CNR30" s="277"/>
      <c r="CNS30" s="277"/>
      <c r="CNT30" s="277"/>
      <c r="CNU30" s="277"/>
      <c r="CNV30" s="277"/>
      <c r="CNW30" s="277"/>
      <c r="CNX30" s="277"/>
      <c r="CNY30" s="277"/>
      <c r="CNZ30" s="277"/>
      <c r="COA30" s="277"/>
      <c r="COB30" s="277"/>
      <c r="COC30" s="277"/>
      <c r="COD30" s="277"/>
      <c r="COE30" s="277"/>
      <c r="COF30" s="277"/>
      <c r="COG30" s="277"/>
      <c r="COH30" s="277"/>
      <c r="COI30" s="277"/>
      <c r="COJ30" s="277"/>
      <c r="COK30" s="277"/>
      <c r="COL30" s="277"/>
      <c r="COM30" s="277"/>
      <c r="CON30" s="277"/>
      <c r="COO30" s="277"/>
      <c r="COP30" s="277"/>
      <c r="COQ30" s="277"/>
      <c r="COR30" s="277"/>
      <c r="COS30" s="277"/>
      <c r="COT30" s="277"/>
      <c r="COU30" s="277"/>
      <c r="COV30" s="277"/>
      <c r="COW30" s="277"/>
      <c r="COX30" s="277"/>
      <c r="COY30" s="277"/>
      <c r="COZ30" s="277"/>
      <c r="CPA30" s="277"/>
      <c r="CPB30" s="277"/>
      <c r="CPC30" s="277"/>
      <c r="CPD30" s="277"/>
      <c r="CPE30" s="277"/>
      <c r="CPF30" s="277"/>
      <c r="CPG30" s="277"/>
      <c r="CPH30" s="277"/>
      <c r="CPI30" s="277"/>
      <c r="CPJ30" s="277"/>
      <c r="CPK30" s="277"/>
      <c r="CPL30" s="277"/>
      <c r="CPM30" s="277"/>
      <c r="CPN30" s="277"/>
      <c r="CPO30" s="277"/>
      <c r="CPP30" s="277"/>
      <c r="CPQ30" s="277"/>
      <c r="CPR30" s="277"/>
      <c r="CPS30" s="277"/>
      <c r="CPT30" s="277"/>
      <c r="CPU30" s="277"/>
      <c r="CPV30" s="277"/>
      <c r="CPW30" s="277"/>
      <c r="CPX30" s="277"/>
      <c r="CPY30" s="277"/>
      <c r="CPZ30" s="277"/>
      <c r="CQA30" s="277"/>
      <c r="CQB30" s="277"/>
      <c r="CQC30" s="277"/>
      <c r="CQD30" s="277"/>
      <c r="CQE30" s="277"/>
      <c r="CQF30" s="277"/>
      <c r="CQG30" s="277"/>
      <c r="CQH30" s="277"/>
      <c r="CQI30" s="277"/>
      <c r="CQJ30" s="277"/>
      <c r="CQK30" s="277"/>
      <c r="CQL30" s="277"/>
      <c r="CQM30" s="277"/>
      <c r="CQN30" s="277"/>
      <c r="CQO30" s="277"/>
      <c r="CQP30" s="277"/>
      <c r="CQQ30" s="277"/>
      <c r="CQR30" s="277"/>
      <c r="CQS30" s="277"/>
      <c r="CQT30" s="277"/>
      <c r="CQU30" s="277"/>
      <c r="CQV30" s="277"/>
      <c r="CQW30" s="277"/>
      <c r="CQX30" s="277"/>
      <c r="CQY30" s="277"/>
      <c r="CQZ30" s="277"/>
      <c r="CRA30" s="277"/>
      <c r="CRB30" s="277"/>
      <c r="CRC30" s="277"/>
      <c r="CRD30" s="277"/>
      <c r="CRE30" s="277"/>
      <c r="CRF30" s="277"/>
      <c r="CRG30" s="277"/>
      <c r="CRH30" s="277"/>
      <c r="CRI30" s="277"/>
      <c r="CRJ30" s="277"/>
      <c r="CRK30" s="277"/>
      <c r="CRL30" s="277"/>
      <c r="CRM30" s="277"/>
      <c r="CRN30" s="277"/>
      <c r="CRO30" s="277"/>
      <c r="CRP30" s="277"/>
      <c r="CRQ30" s="277"/>
      <c r="CRR30" s="277"/>
      <c r="CRS30" s="277"/>
      <c r="CRT30" s="277"/>
      <c r="CRU30" s="277"/>
      <c r="CRV30" s="277"/>
      <c r="CRW30" s="277"/>
      <c r="CRX30" s="277"/>
      <c r="CRY30" s="277"/>
      <c r="CRZ30" s="277"/>
      <c r="CSA30" s="277"/>
      <c r="CSB30" s="277"/>
      <c r="CSC30" s="277"/>
      <c r="CSD30" s="277"/>
      <c r="CSE30" s="277"/>
      <c r="CSF30" s="277"/>
      <c r="CSG30" s="277"/>
      <c r="CSH30" s="277"/>
      <c r="CSI30" s="277"/>
      <c r="CSJ30" s="277"/>
      <c r="CSK30" s="277"/>
      <c r="CSL30" s="277"/>
      <c r="CSM30" s="277"/>
      <c r="CSN30" s="277"/>
      <c r="CSO30" s="277"/>
      <c r="CSP30" s="277"/>
      <c r="CSQ30" s="277"/>
      <c r="CSR30" s="277"/>
      <c r="CSS30" s="277"/>
      <c r="CST30" s="277"/>
      <c r="CSU30" s="277"/>
      <c r="CSV30" s="277"/>
      <c r="CSW30" s="277"/>
      <c r="CSX30" s="277"/>
      <c r="CSY30" s="277"/>
      <c r="CSZ30" s="277"/>
      <c r="CTA30" s="277"/>
      <c r="CTB30" s="277"/>
      <c r="CTC30" s="277"/>
      <c r="CTD30" s="277"/>
      <c r="CTE30" s="277"/>
      <c r="CTF30" s="277"/>
      <c r="CTG30" s="277"/>
      <c r="CTH30" s="277"/>
      <c r="CTI30" s="277"/>
      <c r="CTJ30" s="277"/>
      <c r="CTK30" s="277"/>
      <c r="CTL30" s="277"/>
      <c r="CTM30" s="277"/>
      <c r="CTN30" s="277"/>
      <c r="CTO30" s="277"/>
      <c r="CTP30" s="277"/>
      <c r="CTQ30" s="277"/>
      <c r="CTR30" s="277"/>
      <c r="CTS30" s="277"/>
      <c r="CTT30" s="277"/>
      <c r="CTU30" s="277"/>
      <c r="CTV30" s="277"/>
      <c r="CTW30" s="277"/>
      <c r="CTX30" s="277"/>
      <c r="CTY30" s="277"/>
      <c r="CTZ30" s="277"/>
      <c r="CUA30" s="277"/>
      <c r="CUB30" s="277"/>
      <c r="CUC30" s="277"/>
      <c r="CUD30" s="277"/>
      <c r="CUE30" s="277"/>
      <c r="CUF30" s="277"/>
      <c r="CUG30" s="277"/>
      <c r="CUH30" s="277"/>
      <c r="CUI30" s="277"/>
      <c r="CUJ30" s="277"/>
      <c r="CUK30" s="277"/>
      <c r="CUL30" s="277"/>
      <c r="CUM30" s="277"/>
      <c r="CUN30" s="277"/>
      <c r="CUO30" s="277"/>
      <c r="CUP30" s="277"/>
      <c r="CUQ30" s="277"/>
      <c r="CUR30" s="277"/>
      <c r="CUS30" s="277"/>
      <c r="CUT30" s="277"/>
      <c r="CUU30" s="277"/>
      <c r="CUV30" s="277"/>
      <c r="CUW30" s="277"/>
      <c r="CUX30" s="277"/>
      <c r="CUY30" s="277"/>
      <c r="CUZ30" s="277"/>
      <c r="CVA30" s="277"/>
      <c r="CVB30" s="277"/>
      <c r="CVC30" s="277"/>
      <c r="CVD30" s="277"/>
      <c r="CVE30" s="277"/>
      <c r="CVF30" s="277"/>
      <c r="CVG30" s="277"/>
      <c r="CVH30" s="277"/>
      <c r="CVI30" s="277"/>
      <c r="CVJ30" s="277"/>
      <c r="CVK30" s="277"/>
      <c r="CVL30" s="277"/>
      <c r="CVM30" s="277"/>
      <c r="CVN30" s="277"/>
      <c r="CVO30" s="277"/>
      <c r="CVP30" s="277"/>
      <c r="CVQ30" s="277"/>
      <c r="CVR30" s="277"/>
      <c r="CVS30" s="277"/>
      <c r="CVT30" s="277"/>
      <c r="CVU30" s="277"/>
      <c r="CVV30" s="277"/>
      <c r="CVW30" s="277"/>
      <c r="CVX30" s="277"/>
      <c r="CVY30" s="277"/>
      <c r="CVZ30" s="277"/>
      <c r="CWA30" s="277"/>
      <c r="CWB30" s="277"/>
      <c r="CWC30" s="277"/>
      <c r="CWD30" s="277"/>
      <c r="CWE30" s="277"/>
      <c r="CWF30" s="277"/>
      <c r="CWG30" s="277"/>
      <c r="CWH30" s="277"/>
      <c r="CWI30" s="277"/>
      <c r="CWJ30" s="277"/>
      <c r="CWK30" s="277"/>
      <c r="CWL30" s="277"/>
      <c r="CWM30" s="277"/>
      <c r="CWN30" s="277"/>
      <c r="CWO30" s="277"/>
      <c r="CWP30" s="277"/>
      <c r="CWQ30" s="277"/>
      <c r="CWR30" s="277"/>
      <c r="CWS30" s="277"/>
      <c r="CWT30" s="277"/>
      <c r="CWU30" s="277"/>
      <c r="CWV30" s="277"/>
      <c r="CWW30" s="277"/>
      <c r="CWX30" s="277"/>
      <c r="CWY30" s="277"/>
      <c r="CWZ30" s="277"/>
      <c r="CXA30" s="277"/>
      <c r="CXB30" s="277"/>
      <c r="CXC30" s="277"/>
      <c r="CXD30" s="277"/>
      <c r="CXE30" s="277"/>
      <c r="CXF30" s="277"/>
      <c r="CXG30" s="277"/>
      <c r="CXH30" s="277"/>
      <c r="CXI30" s="277"/>
      <c r="CXJ30" s="277"/>
      <c r="CXK30" s="277"/>
      <c r="CXL30" s="277"/>
      <c r="CXM30" s="277"/>
      <c r="CXN30" s="277"/>
      <c r="CXO30" s="277"/>
      <c r="CXP30" s="277"/>
      <c r="CXQ30" s="277"/>
      <c r="CXR30" s="277"/>
      <c r="CXS30" s="277"/>
      <c r="CXT30" s="277"/>
      <c r="CXU30" s="277"/>
      <c r="CXV30" s="277"/>
      <c r="CXW30" s="277"/>
      <c r="CXX30" s="277"/>
      <c r="CXY30" s="277"/>
      <c r="CXZ30" s="277"/>
      <c r="CYA30" s="277"/>
      <c r="CYB30" s="277"/>
      <c r="CYC30" s="277"/>
      <c r="CYD30" s="277"/>
      <c r="CYE30" s="277"/>
      <c r="CYF30" s="277"/>
      <c r="CYG30" s="277"/>
      <c r="CYH30" s="277"/>
      <c r="CYI30" s="277"/>
      <c r="CYJ30" s="277"/>
      <c r="CYK30" s="277"/>
      <c r="CYL30" s="277"/>
      <c r="CYM30" s="277"/>
      <c r="CYN30" s="277"/>
      <c r="CYO30" s="277"/>
      <c r="CYP30" s="277"/>
      <c r="CYQ30" s="277"/>
      <c r="CYR30" s="277"/>
      <c r="CYS30" s="277"/>
      <c r="CYT30" s="277"/>
      <c r="CYU30" s="277"/>
      <c r="CYV30" s="277"/>
      <c r="CYW30" s="277"/>
      <c r="CYX30" s="277"/>
      <c r="CYY30" s="277"/>
      <c r="CYZ30" s="277"/>
      <c r="CZA30" s="277"/>
      <c r="CZB30" s="277"/>
      <c r="CZC30" s="277"/>
      <c r="CZD30" s="277"/>
      <c r="CZE30" s="277"/>
      <c r="CZF30" s="277"/>
      <c r="CZG30" s="277"/>
      <c r="CZH30" s="277"/>
      <c r="CZI30" s="277"/>
      <c r="CZJ30" s="277"/>
      <c r="CZK30" s="277"/>
      <c r="CZL30" s="277"/>
      <c r="CZM30" s="277"/>
      <c r="CZN30" s="277"/>
      <c r="CZO30" s="277"/>
      <c r="CZP30" s="277"/>
      <c r="CZQ30" s="277"/>
      <c r="CZR30" s="277"/>
      <c r="CZS30" s="277"/>
      <c r="CZT30" s="277"/>
      <c r="CZU30" s="277"/>
      <c r="CZV30" s="277"/>
      <c r="CZW30" s="277"/>
      <c r="CZX30" s="277"/>
      <c r="CZY30" s="277"/>
      <c r="CZZ30" s="277"/>
      <c r="DAA30" s="277"/>
      <c r="DAB30" s="277"/>
      <c r="DAC30" s="277"/>
      <c r="DAD30" s="277"/>
      <c r="DAE30" s="277"/>
      <c r="DAF30" s="277"/>
      <c r="DAG30" s="277"/>
      <c r="DAH30" s="277"/>
      <c r="DAI30" s="277"/>
      <c r="DAJ30" s="277"/>
      <c r="DAK30" s="277"/>
      <c r="DAL30" s="277"/>
      <c r="DAM30" s="277"/>
      <c r="DAN30" s="277"/>
      <c r="DAO30" s="277"/>
      <c r="DAP30" s="277"/>
      <c r="DAQ30" s="277"/>
      <c r="DAR30" s="277"/>
      <c r="DAS30" s="277"/>
      <c r="DAT30" s="277"/>
      <c r="DAU30" s="277"/>
      <c r="DAV30" s="277"/>
      <c r="DAW30" s="277"/>
      <c r="DAX30" s="277"/>
      <c r="DAY30" s="277"/>
      <c r="DAZ30" s="277"/>
      <c r="DBA30" s="277"/>
      <c r="DBB30" s="277"/>
      <c r="DBC30" s="277"/>
      <c r="DBD30" s="277"/>
      <c r="DBE30" s="277"/>
      <c r="DBF30" s="277"/>
      <c r="DBG30" s="277"/>
      <c r="DBH30" s="277"/>
      <c r="DBI30" s="277"/>
      <c r="DBJ30" s="277"/>
      <c r="DBK30" s="277"/>
      <c r="DBL30" s="277"/>
      <c r="DBM30" s="277"/>
      <c r="DBN30" s="277"/>
      <c r="DBO30" s="277"/>
      <c r="DBP30" s="277"/>
      <c r="DBQ30" s="277"/>
      <c r="DBR30" s="277"/>
      <c r="DBS30" s="277"/>
      <c r="DBT30" s="277"/>
      <c r="DBU30" s="277"/>
      <c r="DBV30" s="277"/>
      <c r="DBW30" s="277"/>
      <c r="DBX30" s="277"/>
      <c r="DBY30" s="277"/>
      <c r="DBZ30" s="277"/>
      <c r="DCA30" s="277"/>
      <c r="DCB30" s="277"/>
      <c r="DCC30" s="277"/>
      <c r="DCD30" s="277"/>
      <c r="DCE30" s="277"/>
      <c r="DCF30" s="277"/>
      <c r="DCG30" s="277"/>
      <c r="DCH30" s="277"/>
      <c r="DCI30" s="277"/>
      <c r="DCJ30" s="277"/>
      <c r="DCK30" s="277"/>
      <c r="DCL30" s="277"/>
      <c r="DCM30" s="277"/>
      <c r="DCN30" s="277"/>
      <c r="DCO30" s="277"/>
      <c r="DCP30" s="277"/>
      <c r="DCQ30" s="277"/>
      <c r="DCR30" s="277"/>
      <c r="DCS30" s="277"/>
      <c r="DCT30" s="277"/>
      <c r="DCU30" s="277"/>
      <c r="DCV30" s="277"/>
      <c r="DCW30" s="277"/>
      <c r="DCX30" s="277"/>
      <c r="DCY30" s="277"/>
      <c r="DCZ30" s="277"/>
      <c r="DDA30" s="277"/>
      <c r="DDB30" s="277"/>
      <c r="DDC30" s="277"/>
      <c r="DDD30" s="277"/>
      <c r="DDE30" s="277"/>
      <c r="DDF30" s="277"/>
      <c r="DDG30" s="277"/>
      <c r="DDH30" s="277"/>
      <c r="DDI30" s="277"/>
      <c r="DDJ30" s="277"/>
      <c r="DDK30" s="277"/>
      <c r="DDL30" s="277"/>
      <c r="DDM30" s="277"/>
      <c r="DDN30" s="277"/>
      <c r="DDO30" s="277"/>
      <c r="DDP30" s="277"/>
      <c r="DDQ30" s="277"/>
      <c r="DDR30" s="277"/>
      <c r="DDS30" s="277"/>
      <c r="DDT30" s="277"/>
      <c r="DDU30" s="277"/>
      <c r="DDV30" s="277"/>
      <c r="DDW30" s="277"/>
      <c r="DDX30" s="277"/>
      <c r="DDY30" s="277"/>
      <c r="DDZ30" s="277"/>
      <c r="DEA30" s="277"/>
      <c r="DEB30" s="277"/>
      <c r="DEC30" s="277"/>
      <c r="DED30" s="277"/>
      <c r="DEE30" s="277"/>
      <c r="DEF30" s="277"/>
      <c r="DEG30" s="277"/>
      <c r="DEH30" s="277"/>
      <c r="DEI30" s="277"/>
      <c r="DEJ30" s="277"/>
      <c r="DEK30" s="277"/>
      <c r="DEL30" s="277"/>
      <c r="DEM30" s="277"/>
      <c r="DEN30" s="277"/>
      <c r="DEO30" s="277"/>
      <c r="DEP30" s="277"/>
      <c r="DEQ30" s="277"/>
      <c r="DER30" s="277"/>
      <c r="DES30" s="277"/>
      <c r="DET30" s="277"/>
      <c r="DEU30" s="277"/>
      <c r="DEV30" s="277"/>
      <c r="DEW30" s="277"/>
      <c r="DEX30" s="277"/>
      <c r="DEY30" s="277"/>
      <c r="DEZ30" s="277"/>
      <c r="DFA30" s="277"/>
      <c r="DFB30" s="277"/>
      <c r="DFC30" s="277"/>
      <c r="DFD30" s="277"/>
      <c r="DFE30" s="277"/>
      <c r="DFF30" s="277"/>
      <c r="DFG30" s="277"/>
      <c r="DFH30" s="277"/>
      <c r="DFI30" s="277"/>
      <c r="DFJ30" s="277"/>
      <c r="DFK30" s="277"/>
      <c r="DFL30" s="277"/>
      <c r="DFM30" s="277"/>
      <c r="DFN30" s="277"/>
      <c r="DFO30" s="277"/>
      <c r="DFP30" s="277"/>
      <c r="DFQ30" s="277"/>
      <c r="DFR30" s="277"/>
      <c r="DFS30" s="277"/>
      <c r="DFT30" s="277"/>
      <c r="DFU30" s="277"/>
      <c r="DFV30" s="277"/>
      <c r="DFW30" s="277"/>
      <c r="DFX30" s="277"/>
      <c r="DFY30" s="277"/>
      <c r="DFZ30" s="277"/>
      <c r="DGA30" s="277"/>
      <c r="DGB30" s="277"/>
      <c r="DGC30" s="277"/>
      <c r="DGD30" s="277"/>
      <c r="DGE30" s="277"/>
      <c r="DGF30" s="277"/>
      <c r="DGG30" s="277"/>
      <c r="DGH30" s="277"/>
      <c r="DGI30" s="277"/>
      <c r="DGJ30" s="277"/>
      <c r="DGK30" s="277"/>
      <c r="DGL30" s="277"/>
      <c r="DGM30" s="277"/>
      <c r="DGN30" s="277"/>
      <c r="DGO30" s="277"/>
      <c r="DGP30" s="277"/>
      <c r="DGQ30" s="277"/>
      <c r="DGR30" s="277"/>
      <c r="DGS30" s="277"/>
      <c r="DGT30" s="277"/>
      <c r="DGU30" s="277"/>
      <c r="DGV30" s="277"/>
      <c r="DGW30" s="277"/>
      <c r="DGX30" s="277"/>
      <c r="DGY30" s="277"/>
      <c r="DGZ30" s="277"/>
      <c r="DHA30" s="277"/>
      <c r="DHB30" s="277"/>
      <c r="DHC30" s="277"/>
      <c r="DHD30" s="277"/>
      <c r="DHE30" s="277"/>
      <c r="DHF30" s="277"/>
      <c r="DHG30" s="277"/>
      <c r="DHH30" s="277"/>
      <c r="DHI30" s="277"/>
      <c r="DHJ30" s="277"/>
      <c r="DHK30" s="277"/>
      <c r="DHL30" s="277"/>
      <c r="DHM30" s="277"/>
      <c r="DHN30" s="277"/>
      <c r="DHO30" s="277"/>
      <c r="DHP30" s="277"/>
      <c r="DHQ30" s="277"/>
      <c r="DHR30" s="277"/>
      <c r="DHS30" s="277"/>
      <c r="DHT30" s="277"/>
      <c r="DHU30" s="277"/>
      <c r="DHV30" s="277"/>
      <c r="DHW30" s="277"/>
      <c r="DHX30" s="277"/>
      <c r="DHY30" s="277"/>
      <c r="DHZ30" s="277"/>
      <c r="DIA30" s="277"/>
      <c r="DIB30" s="277"/>
      <c r="DIC30" s="277"/>
      <c r="DID30" s="277"/>
      <c r="DIE30" s="277"/>
      <c r="DIF30" s="277"/>
      <c r="DIG30" s="277"/>
      <c r="DIH30" s="277"/>
      <c r="DII30" s="277"/>
      <c r="DIJ30" s="277"/>
      <c r="DIK30" s="277"/>
      <c r="DIL30" s="277"/>
      <c r="DIM30" s="277"/>
      <c r="DIN30" s="277"/>
      <c r="DIO30" s="277"/>
      <c r="DIP30" s="277"/>
      <c r="DIQ30" s="277"/>
      <c r="DIR30" s="277"/>
      <c r="DIS30" s="277"/>
      <c r="DIT30" s="277"/>
      <c r="DIU30" s="277"/>
      <c r="DIV30" s="277"/>
      <c r="DIW30" s="277"/>
      <c r="DIX30" s="277"/>
      <c r="DIY30" s="277"/>
      <c r="DIZ30" s="277"/>
      <c r="DJA30" s="277"/>
      <c r="DJB30" s="277"/>
      <c r="DJC30" s="277"/>
      <c r="DJD30" s="277"/>
      <c r="DJE30" s="277"/>
      <c r="DJF30" s="277"/>
      <c r="DJG30" s="277"/>
      <c r="DJH30" s="277"/>
      <c r="DJI30" s="277"/>
      <c r="DJJ30" s="277"/>
      <c r="DJK30" s="277"/>
      <c r="DJL30" s="277"/>
      <c r="DJM30" s="277"/>
      <c r="DJN30" s="277"/>
      <c r="DJO30" s="277"/>
      <c r="DJP30" s="277"/>
      <c r="DJQ30" s="277"/>
      <c r="DJR30" s="277"/>
      <c r="DJS30" s="277"/>
      <c r="DJT30" s="277"/>
      <c r="DJU30" s="277"/>
      <c r="DJV30" s="277"/>
      <c r="DJW30" s="277"/>
      <c r="DJX30" s="277"/>
      <c r="DJY30" s="277"/>
      <c r="DJZ30" s="277"/>
      <c r="DKA30" s="277"/>
      <c r="DKB30" s="277"/>
      <c r="DKC30" s="277"/>
      <c r="DKD30" s="277"/>
      <c r="DKE30" s="277"/>
      <c r="DKF30" s="277"/>
      <c r="DKG30" s="277"/>
      <c r="DKH30" s="277"/>
      <c r="DKI30" s="277"/>
      <c r="DKJ30" s="277"/>
      <c r="DKK30" s="277"/>
      <c r="DKL30" s="277"/>
      <c r="DKM30" s="277"/>
      <c r="DKN30" s="277"/>
      <c r="DKO30" s="277"/>
      <c r="DKP30" s="277"/>
      <c r="DKQ30" s="277"/>
      <c r="DKR30" s="277"/>
      <c r="DKS30" s="277"/>
      <c r="DKT30" s="277"/>
      <c r="DKU30" s="277"/>
      <c r="DKV30" s="277"/>
      <c r="DKW30" s="277"/>
      <c r="DKX30" s="277"/>
      <c r="DKY30" s="277"/>
      <c r="DKZ30" s="277"/>
      <c r="DLA30" s="277"/>
      <c r="DLB30" s="277"/>
      <c r="DLC30" s="277"/>
      <c r="DLD30" s="277"/>
      <c r="DLE30" s="277"/>
      <c r="DLF30" s="277"/>
      <c r="DLG30" s="277"/>
      <c r="DLH30" s="277"/>
      <c r="DLI30" s="277"/>
      <c r="DLJ30" s="277"/>
      <c r="DLK30" s="277"/>
      <c r="DLL30" s="277"/>
      <c r="DLM30" s="277"/>
      <c r="DLN30" s="277"/>
      <c r="DLO30" s="277"/>
      <c r="DLP30" s="277"/>
      <c r="DLQ30" s="277"/>
      <c r="DLR30" s="277"/>
      <c r="DLS30" s="277"/>
      <c r="DLT30" s="277"/>
      <c r="DLU30" s="277"/>
      <c r="DLV30" s="277"/>
      <c r="DLW30" s="277"/>
      <c r="DLX30" s="277"/>
      <c r="DLY30" s="277"/>
      <c r="DLZ30" s="277"/>
      <c r="DMA30" s="277"/>
      <c r="DMB30" s="277"/>
      <c r="DMC30" s="277"/>
      <c r="DMD30" s="277"/>
      <c r="DME30" s="277"/>
      <c r="DMF30" s="277"/>
      <c r="DMG30" s="277"/>
      <c r="DMH30" s="277"/>
      <c r="DMI30" s="277"/>
      <c r="DMJ30" s="277"/>
      <c r="DMK30" s="277"/>
      <c r="DML30" s="277"/>
      <c r="DMM30" s="277"/>
      <c r="DMN30" s="277"/>
      <c r="DMO30" s="277"/>
      <c r="DMP30" s="277"/>
      <c r="DMQ30" s="277"/>
      <c r="DMR30" s="277"/>
      <c r="DMS30" s="277"/>
      <c r="DMT30" s="277"/>
      <c r="DMU30" s="277"/>
      <c r="DMV30" s="277"/>
      <c r="DMW30" s="277"/>
      <c r="DMX30" s="277"/>
      <c r="DMY30" s="277"/>
      <c r="DMZ30" s="277"/>
      <c r="DNA30" s="277"/>
      <c r="DNB30" s="277"/>
      <c r="DNC30" s="277"/>
      <c r="DND30" s="277"/>
      <c r="DNE30" s="277"/>
      <c r="DNF30" s="277"/>
      <c r="DNG30" s="277"/>
      <c r="DNH30" s="277"/>
      <c r="DNI30" s="277"/>
      <c r="DNJ30" s="277"/>
      <c r="DNK30" s="277"/>
      <c r="DNL30" s="277"/>
      <c r="DNM30" s="277"/>
      <c r="DNN30" s="277"/>
      <c r="DNO30" s="277"/>
      <c r="DNP30" s="277"/>
      <c r="DNQ30" s="277"/>
      <c r="DNR30" s="277"/>
      <c r="DNS30" s="277"/>
      <c r="DNT30" s="277"/>
      <c r="DNU30" s="277"/>
      <c r="DNV30" s="277"/>
      <c r="DNW30" s="277"/>
      <c r="DNX30" s="277"/>
      <c r="DNY30" s="277"/>
      <c r="DNZ30" s="277"/>
      <c r="DOA30" s="277"/>
      <c r="DOB30" s="277"/>
      <c r="DOC30" s="277"/>
      <c r="DOD30" s="277"/>
      <c r="DOE30" s="277"/>
      <c r="DOF30" s="277"/>
      <c r="DOG30" s="277"/>
      <c r="DOH30" s="277"/>
      <c r="DOI30" s="277"/>
      <c r="DOJ30" s="277"/>
      <c r="DOK30" s="277"/>
      <c r="DOL30" s="277"/>
      <c r="DOM30" s="277"/>
      <c r="DON30" s="277"/>
      <c r="DOO30" s="277"/>
      <c r="DOP30" s="277"/>
      <c r="DOQ30" s="277"/>
      <c r="DOR30" s="277"/>
      <c r="DOS30" s="277"/>
      <c r="DOT30" s="277"/>
      <c r="DOU30" s="277"/>
      <c r="DOV30" s="277"/>
      <c r="DOW30" s="277"/>
      <c r="DOX30" s="277"/>
      <c r="DOY30" s="277"/>
      <c r="DOZ30" s="277"/>
      <c r="DPA30" s="277"/>
      <c r="DPB30" s="277"/>
      <c r="DPC30" s="277"/>
      <c r="DPD30" s="277"/>
      <c r="DPE30" s="277"/>
      <c r="DPF30" s="277"/>
      <c r="DPG30" s="277"/>
      <c r="DPH30" s="277"/>
      <c r="DPI30" s="277"/>
      <c r="DPJ30" s="277"/>
      <c r="DPK30" s="277"/>
      <c r="DPL30" s="277"/>
      <c r="DPM30" s="277"/>
      <c r="DPN30" s="277"/>
      <c r="DPO30" s="277"/>
      <c r="DPP30" s="277"/>
      <c r="DPQ30" s="277"/>
      <c r="DPR30" s="277"/>
      <c r="DPS30" s="277"/>
      <c r="DPT30" s="277"/>
      <c r="DPU30" s="277"/>
      <c r="DPV30" s="277"/>
      <c r="DPW30" s="277"/>
      <c r="DPX30" s="277"/>
      <c r="DPY30" s="277"/>
      <c r="DPZ30" s="277"/>
      <c r="DQA30" s="277"/>
      <c r="DQB30" s="277"/>
      <c r="DQC30" s="277"/>
      <c r="DQD30" s="277"/>
      <c r="DQE30" s="277"/>
      <c r="DQF30" s="277"/>
      <c r="DQG30" s="277"/>
      <c r="DQH30" s="277"/>
      <c r="DQI30" s="277"/>
      <c r="DQJ30" s="277"/>
      <c r="DQK30" s="277"/>
      <c r="DQL30" s="277"/>
      <c r="DQM30" s="277"/>
      <c r="DQN30" s="277"/>
      <c r="DQO30" s="277"/>
      <c r="DQP30" s="277"/>
      <c r="DQQ30" s="277"/>
      <c r="DQR30" s="277"/>
      <c r="DQS30" s="277"/>
      <c r="DQT30" s="277"/>
      <c r="DQU30" s="277"/>
      <c r="DQV30" s="277"/>
      <c r="DQW30" s="277"/>
      <c r="DQX30" s="277"/>
      <c r="DQY30" s="277"/>
      <c r="DQZ30" s="277"/>
      <c r="DRA30" s="277"/>
      <c r="DRB30" s="277"/>
      <c r="DRC30" s="277"/>
      <c r="DRD30" s="277"/>
      <c r="DRE30" s="277"/>
      <c r="DRF30" s="277"/>
      <c r="DRG30" s="277"/>
      <c r="DRH30" s="277"/>
      <c r="DRI30" s="277"/>
      <c r="DRJ30" s="277"/>
      <c r="DRK30" s="277"/>
      <c r="DRL30" s="277"/>
      <c r="DRM30" s="277"/>
      <c r="DRN30" s="277"/>
      <c r="DRO30" s="277"/>
      <c r="DRP30" s="277"/>
      <c r="DRQ30" s="277"/>
      <c r="DRR30" s="277"/>
      <c r="DRS30" s="277"/>
      <c r="DRT30" s="277"/>
      <c r="DRU30" s="277"/>
      <c r="DRV30" s="277"/>
      <c r="DRW30" s="277"/>
      <c r="DRX30" s="277"/>
      <c r="DRY30" s="277"/>
      <c r="DRZ30" s="277"/>
      <c r="DSA30" s="277"/>
      <c r="DSB30" s="277"/>
      <c r="DSC30" s="277"/>
      <c r="DSD30" s="277"/>
      <c r="DSE30" s="277"/>
      <c r="DSF30" s="277"/>
      <c r="DSG30" s="277"/>
      <c r="DSH30" s="277"/>
      <c r="DSI30" s="277"/>
      <c r="DSJ30" s="277"/>
      <c r="DSK30" s="277"/>
      <c r="DSL30" s="277"/>
      <c r="DSM30" s="277"/>
      <c r="DSN30" s="277"/>
      <c r="DSO30" s="277"/>
      <c r="DSP30" s="277"/>
      <c r="DSQ30" s="277"/>
      <c r="DSR30" s="277"/>
      <c r="DSS30" s="277"/>
      <c r="DST30" s="277"/>
      <c r="DSU30" s="277"/>
      <c r="DSV30" s="277"/>
      <c r="DSW30" s="277"/>
      <c r="DSX30" s="277"/>
      <c r="DSY30" s="277"/>
      <c r="DSZ30" s="277"/>
      <c r="DTA30" s="277"/>
      <c r="DTB30" s="277"/>
      <c r="DTC30" s="277"/>
      <c r="DTD30" s="277"/>
      <c r="DTE30" s="277"/>
      <c r="DTF30" s="277"/>
      <c r="DTG30" s="277"/>
      <c r="DTH30" s="277"/>
      <c r="DTI30" s="277"/>
      <c r="DTJ30" s="277"/>
      <c r="DTK30" s="277"/>
      <c r="DTL30" s="277"/>
      <c r="DTM30" s="277"/>
      <c r="DTN30" s="277"/>
      <c r="DTO30" s="277"/>
      <c r="DTP30" s="277"/>
      <c r="DTQ30" s="277"/>
      <c r="DTR30" s="277"/>
      <c r="DTS30" s="277"/>
      <c r="DTT30" s="277"/>
      <c r="DTU30" s="277"/>
      <c r="DTV30" s="277"/>
      <c r="DTW30" s="277"/>
      <c r="DTX30" s="277"/>
      <c r="DTY30" s="277"/>
      <c r="DTZ30" s="277"/>
      <c r="DUA30" s="277"/>
      <c r="DUB30" s="277"/>
      <c r="DUC30" s="277"/>
      <c r="DUD30" s="277"/>
      <c r="DUE30" s="277"/>
      <c r="DUF30" s="277"/>
      <c r="DUG30" s="277"/>
      <c r="DUH30" s="277"/>
      <c r="DUI30" s="277"/>
      <c r="DUJ30" s="277"/>
      <c r="DUK30" s="277"/>
      <c r="DUL30" s="277"/>
      <c r="DUM30" s="277"/>
      <c r="DUN30" s="277"/>
      <c r="DUO30" s="277"/>
      <c r="DUP30" s="277"/>
      <c r="DUQ30" s="277"/>
      <c r="DUR30" s="277"/>
      <c r="DUS30" s="277"/>
      <c r="DUT30" s="277"/>
      <c r="DUU30" s="277"/>
      <c r="DUV30" s="277"/>
      <c r="DUW30" s="277"/>
      <c r="DUX30" s="277"/>
      <c r="DUY30" s="277"/>
      <c r="DUZ30" s="277"/>
      <c r="DVA30" s="277"/>
      <c r="DVB30" s="277"/>
      <c r="DVC30" s="277"/>
      <c r="DVD30" s="277"/>
      <c r="DVE30" s="277"/>
      <c r="DVF30" s="277"/>
      <c r="DVG30" s="277"/>
      <c r="DVH30" s="277"/>
      <c r="DVI30" s="277"/>
      <c r="DVJ30" s="277"/>
      <c r="DVK30" s="277"/>
      <c r="DVL30" s="277"/>
      <c r="DVM30" s="277"/>
      <c r="DVN30" s="277"/>
      <c r="DVO30" s="277"/>
      <c r="DVP30" s="277"/>
      <c r="DVQ30" s="277"/>
      <c r="DVR30" s="277"/>
      <c r="DVS30" s="277"/>
      <c r="DVT30" s="277"/>
      <c r="DVU30" s="277"/>
      <c r="DVV30" s="277"/>
      <c r="DVW30" s="277"/>
      <c r="DVX30" s="277"/>
      <c r="DVY30" s="277"/>
      <c r="DVZ30" s="277"/>
      <c r="DWA30" s="277"/>
      <c r="DWB30" s="277"/>
      <c r="DWC30" s="277"/>
      <c r="DWD30" s="277"/>
      <c r="DWE30" s="277"/>
      <c r="DWF30" s="277"/>
      <c r="DWG30" s="277"/>
      <c r="DWH30" s="277"/>
      <c r="DWI30" s="277"/>
      <c r="DWJ30" s="277"/>
      <c r="DWK30" s="277"/>
      <c r="DWL30" s="277"/>
      <c r="DWM30" s="277"/>
      <c r="DWN30" s="277"/>
      <c r="DWO30" s="277"/>
      <c r="DWP30" s="277"/>
      <c r="DWQ30" s="277"/>
      <c r="DWR30" s="277"/>
      <c r="DWS30" s="277"/>
      <c r="DWT30" s="277"/>
      <c r="DWU30" s="277"/>
      <c r="DWV30" s="277"/>
      <c r="DWW30" s="277"/>
      <c r="DWX30" s="277"/>
      <c r="DWY30" s="277"/>
      <c r="DWZ30" s="277"/>
      <c r="DXA30" s="277"/>
      <c r="DXB30" s="277"/>
      <c r="DXC30" s="277"/>
      <c r="DXD30" s="277"/>
      <c r="DXE30" s="277"/>
      <c r="DXF30" s="277"/>
      <c r="DXG30" s="277"/>
      <c r="DXH30" s="277"/>
      <c r="DXI30" s="277"/>
      <c r="DXJ30" s="277"/>
      <c r="DXK30" s="277"/>
      <c r="DXL30" s="277"/>
      <c r="DXM30" s="277"/>
      <c r="DXN30" s="277"/>
      <c r="DXO30" s="277"/>
      <c r="DXP30" s="277"/>
      <c r="DXQ30" s="277"/>
      <c r="DXR30" s="277"/>
      <c r="DXS30" s="277"/>
      <c r="DXT30" s="277"/>
      <c r="DXU30" s="277"/>
      <c r="DXV30" s="277"/>
      <c r="DXW30" s="277"/>
      <c r="DXX30" s="277"/>
      <c r="DXY30" s="277"/>
      <c r="DXZ30" s="277"/>
      <c r="DYA30" s="277"/>
      <c r="DYB30" s="277"/>
      <c r="DYC30" s="277"/>
      <c r="DYD30" s="277"/>
      <c r="DYE30" s="277"/>
      <c r="DYF30" s="277"/>
      <c r="DYG30" s="277"/>
      <c r="DYH30" s="277"/>
      <c r="DYI30" s="277"/>
      <c r="DYJ30" s="277"/>
      <c r="DYK30" s="277"/>
      <c r="DYL30" s="277"/>
      <c r="DYM30" s="277"/>
      <c r="DYN30" s="277"/>
      <c r="DYO30" s="277"/>
      <c r="DYP30" s="277"/>
      <c r="DYQ30" s="277"/>
      <c r="DYR30" s="277"/>
      <c r="DYS30" s="277"/>
      <c r="DYT30" s="277"/>
      <c r="DYU30" s="277"/>
      <c r="DYV30" s="277"/>
      <c r="DYW30" s="277"/>
      <c r="DYX30" s="277"/>
      <c r="DYY30" s="277"/>
      <c r="DYZ30" s="277"/>
      <c r="DZA30" s="277"/>
      <c r="DZB30" s="277"/>
      <c r="DZC30" s="277"/>
      <c r="DZD30" s="277"/>
      <c r="DZE30" s="277"/>
      <c r="DZF30" s="277"/>
      <c r="DZG30" s="277"/>
      <c r="DZH30" s="277"/>
      <c r="DZI30" s="277"/>
      <c r="DZJ30" s="277"/>
      <c r="DZK30" s="277"/>
      <c r="DZL30" s="277"/>
      <c r="DZM30" s="277"/>
      <c r="DZN30" s="277"/>
      <c r="DZO30" s="277"/>
      <c r="DZP30" s="277"/>
      <c r="DZQ30" s="277"/>
      <c r="DZR30" s="277"/>
      <c r="DZS30" s="277"/>
      <c r="DZT30" s="277"/>
      <c r="DZU30" s="277"/>
      <c r="DZV30" s="277"/>
      <c r="DZW30" s="277"/>
      <c r="DZX30" s="277"/>
      <c r="DZY30" s="277"/>
      <c r="DZZ30" s="277"/>
      <c r="EAA30" s="277"/>
      <c r="EAB30" s="277"/>
      <c r="EAC30" s="277"/>
      <c r="EAD30" s="277"/>
      <c r="EAE30" s="277"/>
      <c r="EAF30" s="277"/>
      <c r="EAG30" s="277"/>
      <c r="EAH30" s="277"/>
      <c r="EAI30" s="277"/>
      <c r="EAJ30" s="277"/>
      <c r="EAK30" s="277"/>
      <c r="EAL30" s="277"/>
      <c r="EAM30" s="277"/>
      <c r="EAN30" s="277"/>
      <c r="EAO30" s="277"/>
      <c r="EAP30" s="277"/>
      <c r="EAQ30" s="277"/>
      <c r="EAR30" s="277"/>
      <c r="EAS30" s="277"/>
      <c r="EAT30" s="277"/>
      <c r="EAU30" s="277"/>
      <c r="EAV30" s="277"/>
      <c r="EAW30" s="277"/>
      <c r="EAX30" s="277"/>
      <c r="EAY30" s="277"/>
      <c r="EAZ30" s="277"/>
      <c r="EBA30" s="277"/>
      <c r="EBB30" s="277"/>
      <c r="EBC30" s="277"/>
      <c r="EBD30" s="277"/>
      <c r="EBE30" s="277"/>
      <c r="EBF30" s="277"/>
      <c r="EBG30" s="277"/>
      <c r="EBH30" s="277"/>
      <c r="EBI30" s="277"/>
      <c r="EBJ30" s="277"/>
      <c r="EBK30" s="277"/>
      <c r="EBL30" s="277"/>
      <c r="EBM30" s="277"/>
      <c r="EBN30" s="277"/>
      <c r="EBO30" s="277"/>
      <c r="EBP30" s="277"/>
      <c r="EBQ30" s="277"/>
      <c r="EBR30" s="277"/>
      <c r="EBS30" s="277"/>
      <c r="EBT30" s="277"/>
      <c r="EBU30" s="277"/>
      <c r="EBV30" s="277"/>
      <c r="EBW30" s="277"/>
      <c r="EBX30" s="277"/>
      <c r="EBY30" s="277"/>
      <c r="EBZ30" s="277"/>
      <c r="ECA30" s="277"/>
      <c r="ECB30" s="277"/>
      <c r="ECC30" s="277"/>
      <c r="ECD30" s="277"/>
      <c r="ECE30" s="277"/>
      <c r="ECF30" s="277"/>
      <c r="ECG30" s="277"/>
      <c r="ECH30" s="277"/>
      <c r="ECI30" s="277"/>
      <c r="ECJ30" s="277"/>
      <c r="ECK30" s="277"/>
      <c r="ECL30" s="277"/>
      <c r="ECM30" s="277"/>
      <c r="ECN30" s="277"/>
      <c r="ECO30" s="277"/>
      <c r="ECP30" s="277"/>
      <c r="ECQ30" s="277"/>
      <c r="ECR30" s="277"/>
      <c r="ECS30" s="277"/>
      <c r="ECT30" s="277"/>
      <c r="ECU30" s="277"/>
      <c r="ECV30" s="277"/>
      <c r="ECW30" s="277"/>
      <c r="ECX30" s="277"/>
      <c r="ECY30" s="277"/>
      <c r="ECZ30" s="277"/>
      <c r="EDA30" s="277"/>
      <c r="EDB30" s="277"/>
      <c r="EDC30" s="277"/>
      <c r="EDD30" s="277"/>
      <c r="EDE30" s="277"/>
      <c r="EDF30" s="277"/>
      <c r="EDG30" s="277"/>
      <c r="EDH30" s="277"/>
      <c r="EDI30" s="277"/>
      <c r="EDJ30" s="277"/>
      <c r="EDK30" s="277"/>
      <c r="EDL30" s="277"/>
      <c r="EDM30" s="277"/>
      <c r="EDN30" s="277"/>
      <c r="EDO30" s="277"/>
      <c r="EDP30" s="277"/>
      <c r="EDQ30" s="277"/>
      <c r="EDR30" s="277"/>
      <c r="EDS30" s="277"/>
      <c r="EDT30" s="277"/>
      <c r="EDU30" s="277"/>
      <c r="EDV30" s="277"/>
      <c r="EDW30" s="277"/>
      <c r="EDX30" s="277"/>
      <c r="EDY30" s="277"/>
      <c r="EDZ30" s="277"/>
      <c r="EEA30" s="277"/>
      <c r="EEB30" s="277"/>
      <c r="EEC30" s="277"/>
      <c r="EED30" s="277"/>
      <c r="EEE30" s="277"/>
      <c r="EEF30" s="277"/>
      <c r="EEG30" s="277"/>
      <c r="EEH30" s="277"/>
      <c r="EEI30" s="277"/>
      <c r="EEJ30" s="277"/>
      <c r="EEK30" s="277"/>
      <c r="EEL30" s="277"/>
      <c r="EEM30" s="277"/>
      <c r="EEN30" s="277"/>
      <c r="EEO30" s="277"/>
      <c r="EEP30" s="277"/>
      <c r="EEQ30" s="277"/>
      <c r="EER30" s="277"/>
      <c r="EES30" s="277"/>
      <c r="EET30" s="277"/>
      <c r="EEU30" s="277"/>
      <c r="EEV30" s="277"/>
      <c r="EEW30" s="277"/>
      <c r="EEX30" s="277"/>
      <c r="EEY30" s="277"/>
      <c r="EEZ30" s="277"/>
      <c r="EFA30" s="277"/>
      <c r="EFB30" s="277"/>
      <c r="EFC30" s="277"/>
      <c r="EFD30" s="277"/>
      <c r="EFE30" s="277"/>
      <c r="EFF30" s="277"/>
      <c r="EFG30" s="277"/>
      <c r="EFH30" s="277"/>
      <c r="EFI30" s="277"/>
      <c r="EFJ30" s="277"/>
      <c r="EFK30" s="277"/>
      <c r="EFL30" s="277"/>
      <c r="EFM30" s="277"/>
      <c r="EFN30" s="277"/>
      <c r="EFO30" s="277"/>
      <c r="EFP30" s="277"/>
      <c r="EFQ30" s="277"/>
      <c r="EFR30" s="277"/>
      <c r="EFS30" s="277"/>
      <c r="EFT30" s="277"/>
      <c r="EFU30" s="277"/>
      <c r="EFV30" s="277"/>
      <c r="EFW30" s="277"/>
      <c r="EFX30" s="277"/>
      <c r="EFY30" s="277"/>
      <c r="EFZ30" s="277"/>
      <c r="EGA30" s="277"/>
      <c r="EGB30" s="277"/>
      <c r="EGC30" s="277"/>
      <c r="EGD30" s="277"/>
      <c r="EGE30" s="277"/>
      <c r="EGF30" s="277"/>
      <c r="EGG30" s="277"/>
      <c r="EGH30" s="277"/>
      <c r="EGI30" s="277"/>
      <c r="EGJ30" s="277"/>
      <c r="EGK30" s="277"/>
      <c r="EGL30" s="277"/>
      <c r="EGM30" s="277"/>
      <c r="EGN30" s="277"/>
      <c r="EGO30" s="277"/>
      <c r="EGP30" s="277"/>
      <c r="EGQ30" s="277"/>
      <c r="EGR30" s="277"/>
      <c r="EGS30" s="277"/>
      <c r="EGT30" s="277"/>
      <c r="EGU30" s="277"/>
      <c r="EGV30" s="277"/>
      <c r="EGW30" s="277"/>
      <c r="EGX30" s="277"/>
      <c r="EGY30" s="277"/>
      <c r="EGZ30" s="277"/>
      <c r="EHA30" s="277"/>
      <c r="EHB30" s="277"/>
      <c r="EHC30" s="277"/>
      <c r="EHD30" s="277"/>
      <c r="EHE30" s="277"/>
      <c r="EHF30" s="277"/>
      <c r="EHG30" s="277"/>
      <c r="EHH30" s="277"/>
      <c r="EHI30" s="277"/>
      <c r="EHJ30" s="277"/>
      <c r="EHK30" s="277"/>
      <c r="EHL30" s="277"/>
      <c r="EHM30" s="277"/>
      <c r="EHN30" s="277"/>
      <c r="EHO30" s="277"/>
      <c r="EHP30" s="277"/>
      <c r="EHQ30" s="277"/>
      <c r="EHR30" s="277"/>
      <c r="EHS30" s="277"/>
      <c r="EHT30" s="277"/>
      <c r="EHU30" s="277"/>
      <c r="EHV30" s="277"/>
      <c r="EHW30" s="277"/>
      <c r="EHX30" s="277"/>
      <c r="EHY30" s="277"/>
      <c r="EHZ30" s="277"/>
      <c r="EIA30" s="277"/>
      <c r="EIB30" s="277"/>
      <c r="EIC30" s="277"/>
      <c r="EID30" s="277"/>
      <c r="EIE30" s="277"/>
      <c r="EIF30" s="277"/>
      <c r="EIG30" s="277"/>
      <c r="EIH30" s="277"/>
      <c r="EII30" s="277"/>
      <c r="EIJ30" s="277"/>
      <c r="EIK30" s="277"/>
      <c r="EIL30" s="277"/>
      <c r="EIM30" s="277"/>
      <c r="EIN30" s="277"/>
      <c r="EIO30" s="277"/>
      <c r="EIP30" s="277"/>
      <c r="EIQ30" s="277"/>
      <c r="EIR30" s="277"/>
      <c r="EIS30" s="277"/>
      <c r="EIT30" s="277"/>
      <c r="EIU30" s="277"/>
      <c r="EIV30" s="277"/>
      <c r="EIW30" s="277"/>
      <c r="EIX30" s="277"/>
      <c r="EIY30" s="277"/>
      <c r="EIZ30" s="277"/>
      <c r="EJA30" s="277"/>
      <c r="EJB30" s="277"/>
      <c r="EJC30" s="277"/>
      <c r="EJD30" s="277"/>
      <c r="EJE30" s="277"/>
      <c r="EJF30" s="277"/>
      <c r="EJG30" s="277"/>
      <c r="EJH30" s="277"/>
      <c r="EJI30" s="277"/>
      <c r="EJJ30" s="277"/>
      <c r="EJK30" s="277"/>
      <c r="EJL30" s="277"/>
      <c r="EJM30" s="277"/>
      <c r="EJN30" s="277"/>
      <c r="EJO30" s="277"/>
      <c r="EJP30" s="277"/>
      <c r="EJQ30" s="277"/>
      <c r="EJR30" s="277"/>
      <c r="EJS30" s="277"/>
      <c r="EJT30" s="277"/>
      <c r="EJU30" s="277"/>
      <c r="EJV30" s="277"/>
      <c r="EJW30" s="277"/>
      <c r="EJX30" s="277"/>
      <c r="EJY30" s="277"/>
      <c r="EJZ30" s="277"/>
      <c r="EKA30" s="277"/>
      <c r="EKB30" s="277"/>
      <c r="EKC30" s="277"/>
      <c r="EKD30" s="277"/>
      <c r="EKE30" s="277"/>
      <c r="EKF30" s="277"/>
      <c r="EKG30" s="277"/>
      <c r="EKH30" s="277"/>
      <c r="EKI30" s="277"/>
      <c r="EKJ30" s="277"/>
      <c r="EKK30" s="277"/>
      <c r="EKL30" s="277"/>
      <c r="EKM30" s="277"/>
      <c r="EKN30" s="277"/>
      <c r="EKO30" s="277"/>
      <c r="EKP30" s="277"/>
      <c r="EKQ30" s="277"/>
      <c r="EKR30" s="277"/>
      <c r="EKS30" s="277"/>
      <c r="EKT30" s="277"/>
      <c r="EKU30" s="277"/>
      <c r="EKV30" s="277"/>
      <c r="EKW30" s="277"/>
      <c r="EKX30" s="277"/>
      <c r="EKY30" s="277"/>
      <c r="EKZ30" s="277"/>
      <c r="ELA30" s="277"/>
      <c r="ELB30" s="277"/>
      <c r="ELC30" s="277"/>
      <c r="ELD30" s="277"/>
      <c r="ELE30" s="277"/>
      <c r="ELF30" s="277"/>
      <c r="ELG30" s="277"/>
      <c r="ELH30" s="277"/>
      <c r="ELI30" s="277"/>
      <c r="ELJ30" s="277"/>
      <c r="ELK30" s="277"/>
      <c r="ELL30" s="277"/>
      <c r="ELM30" s="277"/>
      <c r="ELN30" s="277"/>
      <c r="ELO30" s="277"/>
      <c r="ELP30" s="277"/>
      <c r="ELQ30" s="277"/>
      <c r="ELR30" s="277"/>
      <c r="ELS30" s="277"/>
      <c r="ELT30" s="277"/>
      <c r="ELU30" s="277"/>
      <c r="ELV30" s="277"/>
      <c r="ELW30" s="277"/>
      <c r="ELX30" s="277"/>
      <c r="ELY30" s="277"/>
      <c r="ELZ30" s="277"/>
      <c r="EMA30" s="277"/>
      <c r="EMB30" s="277"/>
      <c r="EMC30" s="277"/>
      <c r="EMD30" s="277"/>
      <c r="EME30" s="277"/>
      <c r="EMF30" s="277"/>
      <c r="EMG30" s="277"/>
      <c r="EMH30" s="277"/>
      <c r="EMI30" s="277"/>
      <c r="EMJ30" s="277"/>
      <c r="EMK30" s="277"/>
      <c r="EML30" s="277"/>
      <c r="EMM30" s="277"/>
      <c r="EMN30" s="277"/>
      <c r="EMO30" s="277"/>
      <c r="EMP30" s="277"/>
      <c r="EMQ30" s="277"/>
      <c r="EMR30" s="277"/>
      <c r="EMS30" s="277"/>
      <c r="EMT30" s="277"/>
      <c r="EMU30" s="277"/>
      <c r="EMV30" s="277"/>
      <c r="EMW30" s="277"/>
      <c r="EMX30" s="277"/>
      <c r="EMY30" s="277"/>
      <c r="EMZ30" s="277"/>
      <c r="ENA30" s="277"/>
      <c r="ENB30" s="277"/>
      <c r="ENC30" s="277"/>
      <c r="END30" s="277"/>
      <c r="ENE30" s="277"/>
      <c r="ENF30" s="277"/>
      <c r="ENG30" s="277"/>
      <c r="ENH30" s="277"/>
      <c r="ENI30" s="277"/>
      <c r="ENJ30" s="277"/>
      <c r="ENK30" s="277"/>
      <c r="ENL30" s="277"/>
      <c r="ENM30" s="277"/>
      <c r="ENN30" s="277"/>
      <c r="ENO30" s="277"/>
      <c r="ENP30" s="277"/>
      <c r="ENQ30" s="277"/>
      <c r="ENR30" s="277"/>
      <c r="ENS30" s="277"/>
      <c r="ENT30" s="277"/>
      <c r="ENU30" s="277"/>
      <c r="ENV30" s="277"/>
      <c r="ENW30" s="277"/>
      <c r="ENX30" s="277"/>
      <c r="ENY30" s="277"/>
      <c r="ENZ30" s="277"/>
      <c r="EOA30" s="277"/>
      <c r="EOB30" s="277"/>
      <c r="EOC30" s="277"/>
      <c r="EOD30" s="277"/>
      <c r="EOE30" s="277"/>
      <c r="EOF30" s="277"/>
      <c r="EOG30" s="277"/>
      <c r="EOH30" s="277"/>
      <c r="EOI30" s="277"/>
      <c r="EOJ30" s="277"/>
      <c r="EOK30" s="277"/>
      <c r="EOL30" s="277"/>
      <c r="EOM30" s="277"/>
      <c r="EON30" s="277"/>
      <c r="EOO30" s="277"/>
      <c r="EOP30" s="277"/>
      <c r="EOQ30" s="277"/>
      <c r="EOR30" s="277"/>
      <c r="EOS30" s="277"/>
      <c r="EOT30" s="277"/>
      <c r="EOU30" s="277"/>
      <c r="EOV30" s="277"/>
      <c r="EOW30" s="277"/>
      <c r="EOX30" s="277"/>
      <c r="EOY30" s="277"/>
      <c r="EOZ30" s="277"/>
      <c r="EPA30" s="277"/>
      <c r="EPB30" s="277"/>
      <c r="EPC30" s="277"/>
      <c r="EPD30" s="277"/>
      <c r="EPE30" s="277"/>
      <c r="EPF30" s="277"/>
      <c r="EPG30" s="277"/>
      <c r="EPH30" s="277"/>
      <c r="EPI30" s="277"/>
      <c r="EPJ30" s="277"/>
      <c r="EPK30" s="277"/>
      <c r="EPL30" s="277"/>
      <c r="EPM30" s="277"/>
      <c r="EPN30" s="277"/>
      <c r="EPO30" s="277"/>
      <c r="EPP30" s="277"/>
      <c r="EPQ30" s="277"/>
      <c r="EPR30" s="277"/>
      <c r="EPS30" s="277"/>
      <c r="EPT30" s="277"/>
      <c r="EPU30" s="277"/>
      <c r="EPV30" s="277"/>
      <c r="EPW30" s="277"/>
      <c r="EPX30" s="277"/>
      <c r="EPY30" s="277"/>
      <c r="EPZ30" s="277"/>
      <c r="EQA30" s="277"/>
      <c r="EQB30" s="277"/>
      <c r="EQC30" s="277"/>
      <c r="EQD30" s="277"/>
      <c r="EQE30" s="277"/>
      <c r="EQF30" s="277"/>
      <c r="EQG30" s="277"/>
      <c r="EQH30" s="277"/>
      <c r="EQI30" s="277"/>
      <c r="EQJ30" s="277"/>
      <c r="EQK30" s="277"/>
      <c r="EQL30" s="277"/>
      <c r="EQM30" s="277"/>
      <c r="EQN30" s="277"/>
      <c r="EQO30" s="277"/>
      <c r="EQP30" s="277"/>
      <c r="EQQ30" s="277"/>
      <c r="EQR30" s="277"/>
      <c r="EQS30" s="277"/>
      <c r="EQT30" s="277"/>
      <c r="EQU30" s="277"/>
      <c r="EQV30" s="277"/>
      <c r="EQW30" s="277"/>
      <c r="EQX30" s="277"/>
      <c r="EQY30" s="277"/>
      <c r="EQZ30" s="277"/>
      <c r="ERA30" s="277"/>
      <c r="ERB30" s="277"/>
      <c r="ERC30" s="277"/>
      <c r="ERD30" s="277"/>
      <c r="ERE30" s="277"/>
      <c r="ERF30" s="277"/>
      <c r="ERG30" s="277"/>
      <c r="ERH30" s="277"/>
      <c r="ERI30" s="277"/>
      <c r="ERJ30" s="277"/>
      <c r="ERK30" s="277"/>
      <c r="ERL30" s="277"/>
      <c r="ERM30" s="277"/>
      <c r="ERN30" s="277"/>
      <c r="ERO30" s="277"/>
      <c r="ERP30" s="277"/>
      <c r="ERQ30" s="277"/>
      <c r="ERR30" s="277"/>
      <c r="ERS30" s="277"/>
      <c r="ERT30" s="277"/>
      <c r="ERU30" s="277"/>
      <c r="ERV30" s="277"/>
      <c r="ERW30" s="277"/>
      <c r="ERX30" s="277"/>
      <c r="ERY30" s="277"/>
      <c r="ERZ30" s="277"/>
      <c r="ESA30" s="277"/>
      <c r="ESB30" s="277"/>
      <c r="ESC30" s="277"/>
      <c r="ESD30" s="277"/>
      <c r="ESE30" s="277"/>
      <c r="ESF30" s="277"/>
      <c r="ESG30" s="277"/>
      <c r="ESH30" s="277"/>
      <c r="ESI30" s="277"/>
      <c r="ESJ30" s="277"/>
      <c r="ESK30" s="277"/>
      <c r="ESL30" s="277"/>
      <c r="ESM30" s="277"/>
      <c r="ESN30" s="277"/>
      <c r="ESO30" s="277"/>
      <c r="ESP30" s="277"/>
      <c r="ESQ30" s="277"/>
      <c r="ESR30" s="277"/>
      <c r="ESS30" s="277"/>
      <c r="EST30" s="277"/>
      <c r="ESU30" s="277"/>
      <c r="ESV30" s="277"/>
      <c r="ESW30" s="277"/>
      <c r="ESX30" s="277"/>
      <c r="ESY30" s="277"/>
      <c r="ESZ30" s="277"/>
      <c r="ETA30" s="277"/>
      <c r="ETB30" s="277"/>
      <c r="ETC30" s="277"/>
      <c r="ETD30" s="277"/>
      <c r="ETE30" s="277"/>
      <c r="ETF30" s="277"/>
      <c r="ETG30" s="277"/>
      <c r="ETH30" s="277"/>
      <c r="ETI30" s="277"/>
      <c r="ETJ30" s="277"/>
      <c r="ETK30" s="277"/>
      <c r="ETL30" s="277"/>
      <c r="ETM30" s="277"/>
      <c r="ETN30" s="277"/>
      <c r="ETO30" s="277"/>
      <c r="ETP30" s="277"/>
      <c r="ETQ30" s="277"/>
      <c r="ETR30" s="277"/>
      <c r="ETS30" s="277"/>
      <c r="ETT30" s="277"/>
      <c r="ETU30" s="277"/>
      <c r="ETV30" s="277"/>
      <c r="ETW30" s="277"/>
      <c r="ETX30" s="277"/>
      <c r="ETY30" s="277"/>
      <c r="ETZ30" s="277"/>
      <c r="EUA30" s="277"/>
      <c r="EUB30" s="277"/>
      <c r="EUC30" s="277"/>
      <c r="EUD30" s="277"/>
      <c r="EUE30" s="277"/>
      <c r="EUF30" s="277"/>
      <c r="EUG30" s="277"/>
      <c r="EUH30" s="277"/>
      <c r="EUI30" s="277"/>
      <c r="EUJ30" s="277"/>
      <c r="EUK30" s="277"/>
      <c r="EUL30" s="277"/>
      <c r="EUM30" s="277"/>
      <c r="EUN30" s="277"/>
      <c r="EUO30" s="277"/>
      <c r="EUP30" s="277"/>
      <c r="EUQ30" s="277"/>
      <c r="EUR30" s="277"/>
      <c r="EUS30" s="277"/>
      <c r="EUT30" s="277"/>
      <c r="EUU30" s="277"/>
      <c r="EUV30" s="277"/>
      <c r="EUW30" s="277"/>
      <c r="EUX30" s="277"/>
      <c r="EUY30" s="277"/>
      <c r="EUZ30" s="277"/>
      <c r="EVA30" s="277"/>
      <c r="EVB30" s="277"/>
      <c r="EVC30" s="277"/>
      <c r="EVD30" s="277"/>
      <c r="EVE30" s="277"/>
      <c r="EVF30" s="277"/>
      <c r="EVG30" s="277"/>
      <c r="EVH30" s="277"/>
      <c r="EVI30" s="277"/>
      <c r="EVJ30" s="277"/>
      <c r="EVK30" s="277"/>
      <c r="EVL30" s="277"/>
      <c r="EVM30" s="277"/>
      <c r="EVN30" s="277"/>
      <c r="EVO30" s="277"/>
      <c r="EVP30" s="277"/>
      <c r="EVQ30" s="277"/>
      <c r="EVR30" s="277"/>
      <c r="EVS30" s="277"/>
      <c r="EVT30" s="277"/>
      <c r="EVU30" s="277"/>
      <c r="EVV30" s="277"/>
      <c r="EVW30" s="277"/>
      <c r="EVX30" s="277"/>
      <c r="EVY30" s="277"/>
      <c r="EVZ30" s="277"/>
      <c r="EWA30" s="277"/>
      <c r="EWB30" s="277"/>
      <c r="EWC30" s="277"/>
      <c r="EWD30" s="277"/>
      <c r="EWE30" s="277"/>
      <c r="EWF30" s="277"/>
      <c r="EWG30" s="277"/>
      <c r="EWH30" s="277"/>
      <c r="EWI30" s="277"/>
      <c r="EWJ30" s="277"/>
      <c r="EWK30" s="277"/>
      <c r="EWL30" s="277"/>
      <c r="EWM30" s="277"/>
      <c r="EWN30" s="277"/>
      <c r="EWO30" s="277"/>
      <c r="EWP30" s="277"/>
      <c r="EWQ30" s="277"/>
      <c r="EWR30" s="277"/>
      <c r="EWS30" s="277"/>
      <c r="EWT30" s="277"/>
      <c r="EWU30" s="277"/>
      <c r="EWV30" s="277"/>
      <c r="EWW30" s="277"/>
      <c r="EWX30" s="277"/>
      <c r="EWY30" s="277"/>
      <c r="EWZ30" s="277"/>
      <c r="EXA30" s="277"/>
      <c r="EXB30" s="277"/>
      <c r="EXC30" s="277"/>
      <c r="EXD30" s="277"/>
      <c r="EXE30" s="277"/>
      <c r="EXF30" s="277"/>
      <c r="EXG30" s="277"/>
      <c r="EXH30" s="277"/>
      <c r="EXI30" s="277"/>
      <c r="EXJ30" s="277"/>
      <c r="EXK30" s="277"/>
      <c r="EXL30" s="277"/>
      <c r="EXM30" s="277"/>
      <c r="EXN30" s="277"/>
      <c r="EXO30" s="277"/>
      <c r="EXP30" s="277"/>
      <c r="EXQ30" s="277"/>
      <c r="EXR30" s="277"/>
      <c r="EXS30" s="277"/>
      <c r="EXT30" s="277"/>
      <c r="EXU30" s="277"/>
      <c r="EXV30" s="277"/>
      <c r="EXW30" s="277"/>
      <c r="EXX30" s="277"/>
      <c r="EXY30" s="277"/>
      <c r="EXZ30" s="277"/>
      <c r="EYA30" s="277"/>
      <c r="EYB30" s="277"/>
      <c r="EYC30" s="277"/>
      <c r="EYD30" s="277"/>
      <c r="EYE30" s="277"/>
      <c r="EYF30" s="277"/>
      <c r="EYG30" s="277"/>
      <c r="EYH30" s="277"/>
      <c r="EYI30" s="277"/>
      <c r="EYJ30" s="277"/>
      <c r="EYK30" s="277"/>
      <c r="EYL30" s="277"/>
      <c r="EYM30" s="277"/>
      <c r="EYN30" s="277"/>
      <c r="EYO30" s="277"/>
      <c r="EYP30" s="277"/>
      <c r="EYQ30" s="277"/>
      <c r="EYR30" s="277"/>
      <c r="EYS30" s="277"/>
      <c r="EYT30" s="277"/>
      <c r="EYU30" s="277"/>
      <c r="EYV30" s="277"/>
      <c r="EYW30" s="277"/>
      <c r="EYX30" s="277"/>
      <c r="EYY30" s="277"/>
      <c r="EYZ30" s="277"/>
      <c r="EZA30" s="277"/>
      <c r="EZB30" s="277"/>
      <c r="EZC30" s="277"/>
      <c r="EZD30" s="277"/>
      <c r="EZE30" s="277"/>
      <c r="EZF30" s="277"/>
      <c r="EZG30" s="277"/>
      <c r="EZH30" s="277"/>
      <c r="EZI30" s="277"/>
      <c r="EZJ30" s="277"/>
      <c r="EZK30" s="277"/>
      <c r="EZL30" s="277"/>
      <c r="EZM30" s="277"/>
      <c r="EZN30" s="277"/>
      <c r="EZO30" s="277"/>
      <c r="EZP30" s="277"/>
      <c r="EZQ30" s="277"/>
      <c r="EZR30" s="277"/>
      <c r="EZS30" s="277"/>
      <c r="EZT30" s="277"/>
      <c r="EZU30" s="277"/>
      <c r="EZV30" s="277"/>
      <c r="EZW30" s="277"/>
      <c r="EZX30" s="277"/>
      <c r="EZY30" s="277"/>
      <c r="EZZ30" s="277"/>
      <c r="FAA30" s="277"/>
      <c r="FAB30" s="277"/>
      <c r="FAC30" s="277"/>
      <c r="FAD30" s="277"/>
      <c r="FAE30" s="277"/>
      <c r="FAF30" s="277"/>
      <c r="FAG30" s="277"/>
      <c r="FAH30" s="277"/>
      <c r="FAI30" s="277"/>
      <c r="FAJ30" s="277"/>
      <c r="FAK30" s="277"/>
      <c r="FAL30" s="277"/>
      <c r="FAM30" s="277"/>
      <c r="FAN30" s="277"/>
      <c r="FAO30" s="277"/>
      <c r="FAP30" s="277"/>
      <c r="FAQ30" s="277"/>
      <c r="FAR30" s="277"/>
      <c r="FAS30" s="277"/>
      <c r="FAT30" s="277"/>
      <c r="FAU30" s="277"/>
      <c r="FAV30" s="277"/>
      <c r="FAW30" s="277"/>
      <c r="FAX30" s="277"/>
      <c r="FAY30" s="277"/>
      <c r="FAZ30" s="277"/>
      <c r="FBA30" s="277"/>
      <c r="FBB30" s="277"/>
      <c r="FBC30" s="277"/>
      <c r="FBD30" s="277"/>
      <c r="FBE30" s="277"/>
      <c r="FBF30" s="277"/>
      <c r="FBG30" s="277"/>
      <c r="FBH30" s="277"/>
      <c r="FBI30" s="277"/>
      <c r="FBJ30" s="277"/>
      <c r="FBK30" s="277"/>
      <c r="FBL30" s="277"/>
      <c r="FBM30" s="277"/>
      <c r="FBN30" s="277"/>
      <c r="FBO30" s="277"/>
      <c r="FBP30" s="277"/>
      <c r="FBQ30" s="277"/>
      <c r="FBR30" s="277"/>
      <c r="FBS30" s="277"/>
      <c r="FBT30" s="277"/>
      <c r="FBU30" s="277"/>
      <c r="FBV30" s="277"/>
      <c r="FBW30" s="277"/>
      <c r="FBX30" s="277"/>
      <c r="FBY30" s="277"/>
      <c r="FBZ30" s="277"/>
      <c r="FCA30" s="277"/>
      <c r="FCB30" s="277"/>
      <c r="FCC30" s="277"/>
      <c r="FCD30" s="277"/>
      <c r="FCE30" s="277"/>
      <c r="FCF30" s="277"/>
      <c r="FCG30" s="277"/>
      <c r="FCH30" s="277"/>
      <c r="FCI30" s="277"/>
      <c r="FCJ30" s="277"/>
      <c r="FCK30" s="277"/>
      <c r="FCL30" s="277"/>
      <c r="FCM30" s="277"/>
      <c r="FCN30" s="277"/>
      <c r="FCO30" s="277"/>
      <c r="FCP30" s="277"/>
      <c r="FCQ30" s="277"/>
      <c r="FCR30" s="277"/>
      <c r="FCS30" s="277"/>
      <c r="FCT30" s="277"/>
      <c r="FCU30" s="277"/>
      <c r="FCV30" s="277"/>
      <c r="FCW30" s="277"/>
      <c r="FCX30" s="277"/>
      <c r="FCY30" s="277"/>
      <c r="FCZ30" s="277"/>
      <c r="FDA30" s="277"/>
      <c r="FDB30" s="277"/>
      <c r="FDC30" s="277"/>
      <c r="FDD30" s="277"/>
      <c r="FDE30" s="277"/>
      <c r="FDF30" s="277"/>
      <c r="FDG30" s="277"/>
      <c r="FDH30" s="277"/>
      <c r="FDI30" s="277"/>
      <c r="FDJ30" s="277"/>
      <c r="FDK30" s="277"/>
      <c r="FDL30" s="277"/>
      <c r="FDM30" s="277"/>
      <c r="FDN30" s="277"/>
      <c r="FDO30" s="277"/>
      <c r="FDP30" s="277"/>
      <c r="FDQ30" s="277"/>
      <c r="FDR30" s="277"/>
      <c r="FDS30" s="277"/>
      <c r="FDT30" s="277"/>
      <c r="FDU30" s="277"/>
      <c r="FDV30" s="277"/>
      <c r="FDW30" s="277"/>
      <c r="FDX30" s="277"/>
      <c r="FDY30" s="277"/>
      <c r="FDZ30" s="277"/>
      <c r="FEA30" s="277"/>
      <c r="FEB30" s="277"/>
      <c r="FEC30" s="277"/>
      <c r="FED30" s="277"/>
      <c r="FEE30" s="277"/>
      <c r="FEF30" s="277"/>
      <c r="FEG30" s="277"/>
      <c r="FEH30" s="277"/>
      <c r="FEI30" s="277"/>
      <c r="FEJ30" s="277"/>
      <c r="FEK30" s="277"/>
      <c r="FEL30" s="277"/>
      <c r="FEM30" s="277"/>
      <c r="FEN30" s="277"/>
      <c r="FEO30" s="277"/>
      <c r="FEP30" s="277"/>
      <c r="FEQ30" s="277"/>
      <c r="FER30" s="277"/>
      <c r="FES30" s="277"/>
      <c r="FET30" s="277"/>
      <c r="FEU30" s="277"/>
      <c r="FEV30" s="277"/>
      <c r="FEW30" s="277"/>
      <c r="FEX30" s="277"/>
      <c r="FEY30" s="277"/>
      <c r="FEZ30" s="277"/>
      <c r="FFA30" s="277"/>
      <c r="FFB30" s="277"/>
      <c r="FFC30" s="277"/>
      <c r="FFD30" s="277"/>
      <c r="FFE30" s="277"/>
      <c r="FFF30" s="277"/>
      <c r="FFG30" s="277"/>
      <c r="FFH30" s="277"/>
      <c r="FFI30" s="277"/>
      <c r="FFJ30" s="277"/>
      <c r="FFK30" s="277"/>
      <c r="FFL30" s="277"/>
      <c r="FFM30" s="277"/>
      <c r="FFN30" s="277"/>
      <c r="FFO30" s="277"/>
      <c r="FFP30" s="277"/>
      <c r="FFQ30" s="277"/>
      <c r="FFR30" s="277"/>
      <c r="FFS30" s="277"/>
      <c r="FFT30" s="277"/>
      <c r="FFU30" s="277"/>
      <c r="FFV30" s="277"/>
      <c r="FFW30" s="277"/>
      <c r="FFX30" s="277"/>
      <c r="FFY30" s="277"/>
      <c r="FFZ30" s="277"/>
      <c r="FGA30" s="277"/>
      <c r="FGB30" s="277"/>
      <c r="FGC30" s="277"/>
      <c r="FGD30" s="277"/>
      <c r="FGE30" s="277"/>
      <c r="FGF30" s="277"/>
      <c r="FGG30" s="277"/>
      <c r="FGH30" s="277"/>
      <c r="FGI30" s="277"/>
      <c r="FGJ30" s="277"/>
      <c r="FGK30" s="277"/>
      <c r="FGL30" s="277"/>
      <c r="FGM30" s="277"/>
      <c r="FGN30" s="277"/>
      <c r="FGO30" s="277"/>
      <c r="FGP30" s="277"/>
      <c r="FGQ30" s="277"/>
      <c r="FGR30" s="277"/>
      <c r="FGS30" s="277"/>
      <c r="FGT30" s="277"/>
      <c r="FGU30" s="277"/>
      <c r="FGV30" s="277"/>
      <c r="FGW30" s="277"/>
      <c r="FGX30" s="277"/>
      <c r="FGY30" s="277"/>
      <c r="FGZ30" s="277"/>
      <c r="FHA30" s="277"/>
      <c r="FHB30" s="277"/>
      <c r="FHC30" s="277"/>
      <c r="FHD30" s="277"/>
      <c r="FHE30" s="277"/>
      <c r="FHF30" s="277"/>
      <c r="FHG30" s="277"/>
      <c r="FHH30" s="277"/>
      <c r="FHI30" s="277"/>
      <c r="FHJ30" s="277"/>
      <c r="FHK30" s="277"/>
      <c r="FHL30" s="277"/>
      <c r="FHM30" s="277"/>
      <c r="FHN30" s="277"/>
      <c r="FHO30" s="277"/>
      <c r="FHP30" s="277"/>
      <c r="FHQ30" s="277"/>
      <c r="FHR30" s="277"/>
      <c r="FHS30" s="277"/>
      <c r="FHT30" s="277"/>
      <c r="FHU30" s="277"/>
      <c r="FHV30" s="277"/>
      <c r="FHW30" s="277"/>
      <c r="FHX30" s="277"/>
      <c r="FHY30" s="277"/>
      <c r="FHZ30" s="277"/>
      <c r="FIA30" s="277"/>
      <c r="FIB30" s="277"/>
      <c r="FIC30" s="277"/>
      <c r="FID30" s="277"/>
      <c r="FIE30" s="277"/>
      <c r="FIF30" s="277"/>
      <c r="FIG30" s="277"/>
      <c r="FIH30" s="277"/>
      <c r="FII30" s="277"/>
      <c r="FIJ30" s="277"/>
      <c r="FIK30" s="277"/>
      <c r="FIL30" s="277"/>
      <c r="FIM30" s="277"/>
      <c r="FIN30" s="277"/>
      <c r="FIO30" s="277"/>
      <c r="FIP30" s="277"/>
      <c r="FIQ30" s="277"/>
      <c r="FIR30" s="277"/>
      <c r="FIS30" s="277"/>
      <c r="FIT30" s="277"/>
      <c r="FIU30" s="277"/>
      <c r="FIV30" s="277"/>
      <c r="FIW30" s="277"/>
      <c r="FIX30" s="277"/>
      <c r="FIY30" s="277"/>
      <c r="FIZ30" s="277"/>
      <c r="FJA30" s="277"/>
      <c r="FJB30" s="277"/>
      <c r="FJC30" s="277"/>
      <c r="FJD30" s="277"/>
      <c r="FJE30" s="277"/>
      <c r="FJF30" s="277"/>
      <c r="FJG30" s="277"/>
      <c r="FJH30" s="277"/>
      <c r="FJI30" s="277"/>
      <c r="FJJ30" s="277"/>
      <c r="FJK30" s="277"/>
      <c r="FJL30" s="277"/>
      <c r="FJM30" s="277"/>
      <c r="FJN30" s="277"/>
      <c r="FJO30" s="277"/>
      <c r="FJP30" s="277"/>
      <c r="FJQ30" s="277"/>
      <c r="FJR30" s="277"/>
      <c r="FJS30" s="277"/>
      <c r="FJT30" s="277"/>
      <c r="FJU30" s="277"/>
      <c r="FJV30" s="277"/>
      <c r="FJW30" s="277"/>
      <c r="FJX30" s="277"/>
      <c r="FJY30" s="277"/>
      <c r="FJZ30" s="277"/>
      <c r="FKA30" s="277"/>
      <c r="FKB30" s="277"/>
      <c r="FKC30" s="277"/>
      <c r="FKD30" s="277"/>
      <c r="FKE30" s="277"/>
      <c r="FKF30" s="277"/>
      <c r="FKG30" s="277"/>
      <c r="FKH30" s="277"/>
      <c r="FKI30" s="277"/>
      <c r="FKJ30" s="277"/>
      <c r="FKK30" s="277"/>
      <c r="FKL30" s="277"/>
      <c r="FKM30" s="277"/>
      <c r="FKN30" s="277"/>
      <c r="FKO30" s="277"/>
      <c r="FKP30" s="277"/>
      <c r="FKQ30" s="277"/>
      <c r="FKR30" s="277"/>
      <c r="FKS30" s="277"/>
      <c r="FKT30" s="277"/>
      <c r="FKU30" s="277"/>
      <c r="FKV30" s="277"/>
      <c r="FKW30" s="277"/>
      <c r="FKX30" s="277"/>
      <c r="FKY30" s="277"/>
      <c r="FKZ30" s="277"/>
      <c r="FLA30" s="277"/>
      <c r="FLB30" s="277"/>
      <c r="FLC30" s="277"/>
      <c r="FLD30" s="277"/>
      <c r="FLE30" s="277"/>
      <c r="FLF30" s="277"/>
      <c r="FLG30" s="277"/>
      <c r="FLH30" s="277"/>
      <c r="FLI30" s="277"/>
      <c r="FLJ30" s="277"/>
      <c r="FLK30" s="277"/>
      <c r="FLL30" s="277"/>
      <c r="FLM30" s="277"/>
      <c r="FLN30" s="277"/>
      <c r="FLO30" s="277"/>
      <c r="FLP30" s="277"/>
      <c r="FLQ30" s="277"/>
      <c r="FLR30" s="277"/>
      <c r="FLS30" s="277"/>
      <c r="FLT30" s="277"/>
      <c r="FLU30" s="277"/>
      <c r="FLV30" s="277"/>
      <c r="FLW30" s="277"/>
      <c r="FLX30" s="277"/>
      <c r="FLY30" s="277"/>
      <c r="FLZ30" s="277"/>
      <c r="FMA30" s="277"/>
      <c r="FMB30" s="277"/>
      <c r="FMC30" s="277"/>
      <c r="FMD30" s="277"/>
      <c r="FME30" s="277"/>
      <c r="FMF30" s="277"/>
      <c r="FMG30" s="277"/>
      <c r="FMH30" s="277"/>
      <c r="FMI30" s="277"/>
      <c r="FMJ30" s="277"/>
      <c r="FMK30" s="277"/>
      <c r="FML30" s="277"/>
      <c r="FMM30" s="277"/>
      <c r="FMN30" s="277"/>
      <c r="FMO30" s="277"/>
      <c r="FMP30" s="277"/>
      <c r="FMQ30" s="277"/>
      <c r="FMR30" s="277"/>
      <c r="FMS30" s="277"/>
      <c r="FMT30" s="277"/>
      <c r="FMU30" s="277"/>
      <c r="FMV30" s="277"/>
      <c r="FMW30" s="277"/>
      <c r="FMX30" s="277"/>
      <c r="FMY30" s="277"/>
      <c r="FMZ30" s="277"/>
      <c r="FNA30" s="277"/>
      <c r="FNB30" s="277"/>
      <c r="FNC30" s="277"/>
      <c r="FND30" s="277"/>
      <c r="FNE30" s="277"/>
      <c r="FNF30" s="277"/>
      <c r="FNG30" s="277"/>
      <c r="FNH30" s="277"/>
      <c r="FNI30" s="277"/>
      <c r="FNJ30" s="277"/>
      <c r="FNK30" s="277"/>
      <c r="FNL30" s="277"/>
      <c r="FNM30" s="277"/>
      <c r="FNN30" s="277"/>
      <c r="FNO30" s="277"/>
      <c r="FNP30" s="277"/>
      <c r="FNQ30" s="277"/>
      <c r="FNR30" s="277"/>
      <c r="FNS30" s="277"/>
      <c r="FNT30" s="277"/>
      <c r="FNU30" s="277"/>
      <c r="FNV30" s="277"/>
      <c r="FNW30" s="277"/>
      <c r="FNX30" s="277"/>
      <c r="FNY30" s="277"/>
      <c r="FNZ30" s="277"/>
      <c r="FOA30" s="277"/>
      <c r="FOB30" s="277"/>
      <c r="FOC30" s="277"/>
      <c r="FOD30" s="277"/>
      <c r="FOE30" s="277"/>
      <c r="FOF30" s="277"/>
      <c r="FOG30" s="277"/>
      <c r="FOH30" s="277"/>
      <c r="FOI30" s="277"/>
      <c r="FOJ30" s="277"/>
      <c r="FOK30" s="277"/>
      <c r="FOL30" s="277"/>
      <c r="FOM30" s="277"/>
      <c r="FON30" s="277"/>
      <c r="FOO30" s="277"/>
      <c r="FOP30" s="277"/>
      <c r="FOQ30" s="277"/>
      <c r="FOR30" s="277"/>
      <c r="FOS30" s="277"/>
      <c r="FOT30" s="277"/>
      <c r="FOU30" s="277"/>
      <c r="FOV30" s="277"/>
      <c r="FOW30" s="277"/>
      <c r="FOX30" s="277"/>
      <c r="FOY30" s="277"/>
      <c r="FOZ30" s="277"/>
      <c r="FPA30" s="277"/>
      <c r="FPB30" s="277"/>
      <c r="FPC30" s="277"/>
      <c r="FPD30" s="277"/>
      <c r="FPE30" s="277"/>
      <c r="FPF30" s="277"/>
      <c r="FPG30" s="277"/>
      <c r="FPH30" s="277"/>
      <c r="FPI30" s="277"/>
      <c r="FPJ30" s="277"/>
      <c r="FPK30" s="277"/>
      <c r="FPL30" s="277"/>
      <c r="FPM30" s="277"/>
      <c r="FPN30" s="277"/>
      <c r="FPO30" s="277"/>
      <c r="FPP30" s="277"/>
      <c r="FPQ30" s="277"/>
      <c r="FPR30" s="277"/>
      <c r="FPS30" s="277"/>
      <c r="FPT30" s="277"/>
      <c r="FPU30" s="277"/>
      <c r="FPV30" s="277"/>
      <c r="FPW30" s="277"/>
      <c r="FPX30" s="277"/>
      <c r="FPY30" s="277"/>
      <c r="FPZ30" s="277"/>
      <c r="FQA30" s="277"/>
      <c r="FQB30" s="277"/>
      <c r="FQC30" s="277"/>
      <c r="FQD30" s="277"/>
      <c r="FQE30" s="277"/>
      <c r="FQF30" s="277"/>
      <c r="FQG30" s="277"/>
      <c r="FQH30" s="277"/>
      <c r="FQI30" s="277"/>
      <c r="FQJ30" s="277"/>
      <c r="FQK30" s="277"/>
      <c r="FQL30" s="277"/>
      <c r="FQM30" s="277"/>
      <c r="FQN30" s="277"/>
      <c r="FQO30" s="277"/>
      <c r="FQP30" s="277"/>
      <c r="FQQ30" s="277"/>
      <c r="FQR30" s="277"/>
      <c r="FQS30" s="277"/>
      <c r="FQT30" s="277"/>
      <c r="FQU30" s="277"/>
      <c r="FQV30" s="277"/>
      <c r="FQW30" s="277"/>
      <c r="FQX30" s="277"/>
      <c r="FQY30" s="277"/>
      <c r="FQZ30" s="277"/>
      <c r="FRA30" s="277"/>
      <c r="FRB30" s="277"/>
      <c r="FRC30" s="277"/>
      <c r="FRD30" s="277"/>
      <c r="FRE30" s="277"/>
      <c r="FRF30" s="277"/>
      <c r="FRG30" s="277"/>
      <c r="FRH30" s="277"/>
      <c r="FRI30" s="277"/>
      <c r="FRJ30" s="277"/>
      <c r="FRK30" s="277"/>
      <c r="FRL30" s="277"/>
      <c r="FRM30" s="277"/>
      <c r="FRN30" s="277"/>
      <c r="FRO30" s="277"/>
      <c r="FRP30" s="277"/>
      <c r="FRQ30" s="277"/>
      <c r="FRR30" s="277"/>
      <c r="FRS30" s="277"/>
      <c r="FRT30" s="277"/>
      <c r="FRU30" s="277"/>
      <c r="FRV30" s="277"/>
      <c r="FRW30" s="277"/>
      <c r="FRX30" s="277"/>
      <c r="FRY30" s="277"/>
      <c r="FRZ30" s="277"/>
      <c r="FSA30" s="277"/>
      <c r="FSB30" s="277"/>
      <c r="FSC30" s="277"/>
      <c r="FSD30" s="277"/>
      <c r="FSE30" s="277"/>
      <c r="FSF30" s="277"/>
      <c r="FSG30" s="277"/>
      <c r="FSH30" s="277"/>
      <c r="FSI30" s="277"/>
      <c r="FSJ30" s="277"/>
      <c r="FSK30" s="277"/>
      <c r="FSL30" s="277"/>
      <c r="FSM30" s="277"/>
      <c r="FSN30" s="277"/>
      <c r="FSO30" s="277"/>
      <c r="FSP30" s="277"/>
      <c r="FSQ30" s="277"/>
      <c r="FSR30" s="277"/>
      <c r="FSS30" s="277"/>
      <c r="FST30" s="277"/>
      <c r="FSU30" s="277"/>
      <c r="FSV30" s="277"/>
      <c r="FSW30" s="277"/>
      <c r="FSX30" s="277"/>
      <c r="FSY30" s="277"/>
      <c r="FSZ30" s="277"/>
      <c r="FTA30" s="277"/>
      <c r="FTB30" s="277"/>
      <c r="FTC30" s="277"/>
      <c r="FTD30" s="277"/>
      <c r="FTE30" s="277"/>
      <c r="FTF30" s="277"/>
      <c r="FTG30" s="277"/>
      <c r="FTH30" s="277"/>
      <c r="FTI30" s="277"/>
      <c r="FTJ30" s="277"/>
      <c r="FTK30" s="277"/>
      <c r="FTL30" s="277"/>
      <c r="FTM30" s="277"/>
      <c r="FTN30" s="277"/>
      <c r="FTO30" s="277"/>
      <c r="FTP30" s="277"/>
      <c r="FTQ30" s="277"/>
      <c r="FTR30" s="277"/>
      <c r="FTS30" s="277"/>
      <c r="FTT30" s="277"/>
      <c r="FTU30" s="277"/>
      <c r="FTV30" s="277"/>
      <c r="FTW30" s="277"/>
      <c r="FTX30" s="277"/>
      <c r="FTY30" s="277"/>
      <c r="FTZ30" s="277"/>
      <c r="FUA30" s="277"/>
      <c r="FUB30" s="277"/>
      <c r="FUC30" s="277"/>
      <c r="FUD30" s="277"/>
      <c r="FUE30" s="277"/>
      <c r="FUF30" s="277"/>
      <c r="FUG30" s="277"/>
      <c r="FUH30" s="277"/>
      <c r="FUI30" s="277"/>
      <c r="FUJ30" s="277"/>
      <c r="FUK30" s="277"/>
      <c r="FUL30" s="277"/>
      <c r="FUM30" s="277"/>
      <c r="FUN30" s="277"/>
      <c r="FUO30" s="277"/>
      <c r="FUP30" s="277"/>
      <c r="FUQ30" s="277"/>
      <c r="FUR30" s="277"/>
      <c r="FUS30" s="277"/>
      <c r="FUT30" s="277"/>
      <c r="FUU30" s="277"/>
      <c r="FUV30" s="277"/>
      <c r="FUW30" s="277"/>
      <c r="FUX30" s="277"/>
      <c r="FUY30" s="277"/>
      <c r="FUZ30" s="277"/>
      <c r="FVA30" s="277"/>
      <c r="FVB30" s="277"/>
      <c r="FVC30" s="277"/>
      <c r="FVD30" s="277"/>
      <c r="FVE30" s="277"/>
      <c r="FVF30" s="277"/>
      <c r="FVG30" s="277"/>
      <c r="FVH30" s="277"/>
      <c r="FVI30" s="277"/>
      <c r="FVJ30" s="277"/>
      <c r="FVK30" s="277"/>
      <c r="FVL30" s="277"/>
      <c r="FVM30" s="277"/>
      <c r="FVN30" s="277"/>
      <c r="FVO30" s="277"/>
      <c r="FVP30" s="277"/>
      <c r="FVQ30" s="277"/>
      <c r="FVR30" s="277"/>
      <c r="FVS30" s="277"/>
      <c r="FVT30" s="277"/>
      <c r="FVU30" s="277"/>
      <c r="FVV30" s="277"/>
      <c r="FVW30" s="277"/>
      <c r="FVX30" s="277"/>
      <c r="FVY30" s="277"/>
      <c r="FVZ30" s="277"/>
      <c r="FWA30" s="277"/>
      <c r="FWB30" s="277"/>
      <c r="FWC30" s="277"/>
      <c r="FWD30" s="277"/>
      <c r="FWE30" s="277"/>
      <c r="FWF30" s="277"/>
      <c r="FWG30" s="277"/>
      <c r="FWH30" s="277"/>
      <c r="FWI30" s="277"/>
      <c r="FWJ30" s="277"/>
      <c r="FWK30" s="277"/>
      <c r="FWL30" s="277"/>
      <c r="FWM30" s="277"/>
      <c r="FWN30" s="277"/>
      <c r="FWO30" s="277"/>
      <c r="FWP30" s="277"/>
      <c r="FWQ30" s="277"/>
      <c r="FWR30" s="277"/>
      <c r="FWS30" s="277"/>
      <c r="FWT30" s="277"/>
      <c r="FWU30" s="277"/>
      <c r="FWV30" s="277"/>
      <c r="FWW30" s="277"/>
      <c r="FWX30" s="277"/>
      <c r="FWY30" s="277"/>
      <c r="FWZ30" s="277"/>
      <c r="FXA30" s="277"/>
      <c r="FXB30" s="277"/>
      <c r="FXC30" s="277"/>
      <c r="FXD30" s="277"/>
      <c r="FXE30" s="277"/>
      <c r="FXF30" s="277"/>
      <c r="FXG30" s="277"/>
      <c r="FXH30" s="277"/>
      <c r="FXI30" s="277"/>
      <c r="FXJ30" s="277"/>
      <c r="FXK30" s="277"/>
      <c r="FXL30" s="277"/>
      <c r="FXM30" s="277"/>
      <c r="FXN30" s="277"/>
      <c r="FXO30" s="277"/>
      <c r="FXP30" s="277"/>
      <c r="FXQ30" s="277"/>
      <c r="FXR30" s="277"/>
      <c r="FXS30" s="277"/>
      <c r="FXT30" s="277"/>
      <c r="FXU30" s="277"/>
      <c r="FXV30" s="277"/>
      <c r="FXW30" s="277"/>
      <c r="FXX30" s="277"/>
      <c r="FXY30" s="277"/>
      <c r="FXZ30" s="277"/>
      <c r="FYA30" s="277"/>
      <c r="FYB30" s="277"/>
      <c r="FYC30" s="277"/>
      <c r="FYD30" s="277"/>
      <c r="FYE30" s="277"/>
      <c r="FYF30" s="277"/>
      <c r="FYG30" s="277"/>
      <c r="FYH30" s="277"/>
      <c r="FYI30" s="277"/>
      <c r="FYJ30" s="277"/>
      <c r="FYK30" s="277"/>
      <c r="FYL30" s="277"/>
      <c r="FYM30" s="277"/>
      <c r="FYN30" s="277"/>
      <c r="FYO30" s="277"/>
      <c r="FYP30" s="277"/>
      <c r="FYQ30" s="277"/>
      <c r="FYR30" s="277"/>
      <c r="FYS30" s="277"/>
      <c r="FYT30" s="277"/>
      <c r="FYU30" s="277"/>
      <c r="FYV30" s="277"/>
      <c r="FYW30" s="277"/>
      <c r="FYX30" s="277"/>
      <c r="FYY30" s="277"/>
      <c r="FYZ30" s="277"/>
      <c r="FZA30" s="277"/>
      <c r="FZB30" s="277"/>
      <c r="FZC30" s="277"/>
      <c r="FZD30" s="277"/>
      <c r="FZE30" s="277"/>
      <c r="FZF30" s="277"/>
      <c r="FZG30" s="277"/>
      <c r="FZH30" s="277"/>
      <c r="FZI30" s="277"/>
      <c r="FZJ30" s="277"/>
      <c r="FZK30" s="277"/>
      <c r="FZL30" s="277"/>
      <c r="FZM30" s="277"/>
      <c r="FZN30" s="277"/>
      <c r="FZO30" s="277"/>
      <c r="FZP30" s="277"/>
      <c r="FZQ30" s="277"/>
      <c r="FZR30" s="277"/>
      <c r="FZS30" s="277"/>
      <c r="FZT30" s="277"/>
      <c r="FZU30" s="277"/>
      <c r="FZV30" s="277"/>
      <c r="FZW30" s="277"/>
      <c r="FZX30" s="277"/>
      <c r="FZY30" s="277"/>
      <c r="FZZ30" s="277"/>
      <c r="GAA30" s="277"/>
      <c r="GAB30" s="277"/>
      <c r="GAC30" s="277"/>
      <c r="GAD30" s="277"/>
      <c r="GAE30" s="277"/>
      <c r="GAF30" s="277"/>
      <c r="GAG30" s="277"/>
      <c r="GAH30" s="277"/>
      <c r="GAI30" s="277"/>
      <c r="GAJ30" s="277"/>
      <c r="GAK30" s="277"/>
      <c r="GAL30" s="277"/>
      <c r="GAM30" s="277"/>
      <c r="GAN30" s="277"/>
      <c r="GAO30" s="277"/>
      <c r="GAP30" s="277"/>
      <c r="GAQ30" s="277"/>
      <c r="GAR30" s="277"/>
      <c r="GAS30" s="277"/>
      <c r="GAT30" s="277"/>
      <c r="GAU30" s="277"/>
      <c r="GAV30" s="277"/>
      <c r="GAW30" s="277"/>
      <c r="GAX30" s="277"/>
      <c r="GAY30" s="277"/>
      <c r="GAZ30" s="277"/>
      <c r="GBA30" s="277"/>
      <c r="GBB30" s="277"/>
      <c r="GBC30" s="277"/>
      <c r="GBD30" s="277"/>
      <c r="GBE30" s="277"/>
      <c r="GBF30" s="277"/>
      <c r="GBG30" s="277"/>
      <c r="GBH30" s="277"/>
      <c r="GBI30" s="277"/>
      <c r="GBJ30" s="277"/>
      <c r="GBK30" s="277"/>
      <c r="GBL30" s="277"/>
      <c r="GBM30" s="277"/>
      <c r="GBN30" s="277"/>
      <c r="GBO30" s="277"/>
      <c r="GBP30" s="277"/>
      <c r="GBQ30" s="277"/>
      <c r="GBR30" s="277"/>
      <c r="GBS30" s="277"/>
      <c r="GBT30" s="277"/>
      <c r="GBU30" s="277"/>
      <c r="GBV30" s="277"/>
      <c r="GBW30" s="277"/>
      <c r="GBX30" s="277"/>
      <c r="GBY30" s="277"/>
      <c r="GBZ30" s="277"/>
      <c r="GCA30" s="277"/>
      <c r="GCB30" s="277"/>
      <c r="GCC30" s="277"/>
      <c r="GCD30" s="277"/>
      <c r="GCE30" s="277"/>
      <c r="GCF30" s="277"/>
      <c r="GCG30" s="277"/>
      <c r="GCH30" s="277"/>
      <c r="GCI30" s="277"/>
      <c r="GCJ30" s="277"/>
      <c r="GCK30" s="277"/>
      <c r="GCL30" s="277"/>
      <c r="GCM30" s="277"/>
      <c r="GCN30" s="277"/>
      <c r="GCO30" s="277"/>
      <c r="GCP30" s="277"/>
      <c r="GCQ30" s="277"/>
      <c r="GCR30" s="277"/>
      <c r="GCS30" s="277"/>
      <c r="GCT30" s="277"/>
      <c r="GCU30" s="277"/>
      <c r="GCV30" s="277"/>
      <c r="GCW30" s="277"/>
      <c r="GCX30" s="277"/>
      <c r="GCY30" s="277"/>
      <c r="GCZ30" s="277"/>
      <c r="GDA30" s="277"/>
      <c r="GDB30" s="277"/>
      <c r="GDC30" s="277"/>
      <c r="GDD30" s="277"/>
      <c r="GDE30" s="277"/>
      <c r="GDF30" s="277"/>
      <c r="GDG30" s="277"/>
      <c r="GDH30" s="277"/>
      <c r="GDI30" s="277"/>
      <c r="GDJ30" s="277"/>
      <c r="GDK30" s="277"/>
      <c r="GDL30" s="277"/>
      <c r="GDM30" s="277"/>
      <c r="GDN30" s="277"/>
      <c r="GDO30" s="277"/>
      <c r="GDP30" s="277"/>
      <c r="GDQ30" s="277"/>
      <c r="GDR30" s="277"/>
      <c r="GDS30" s="277"/>
      <c r="GDT30" s="277"/>
      <c r="GDU30" s="277"/>
      <c r="GDV30" s="277"/>
      <c r="GDW30" s="277"/>
      <c r="GDX30" s="277"/>
      <c r="GDY30" s="277"/>
      <c r="GDZ30" s="277"/>
      <c r="GEA30" s="277"/>
      <c r="GEB30" s="277"/>
      <c r="GEC30" s="277"/>
      <c r="GED30" s="277"/>
      <c r="GEE30" s="277"/>
      <c r="GEF30" s="277"/>
      <c r="GEG30" s="277"/>
      <c r="GEH30" s="277"/>
      <c r="GEI30" s="277"/>
      <c r="GEJ30" s="277"/>
      <c r="GEK30" s="277"/>
      <c r="GEL30" s="277"/>
      <c r="GEM30" s="277"/>
      <c r="GEN30" s="277"/>
      <c r="GEO30" s="277"/>
      <c r="GEP30" s="277"/>
      <c r="GEQ30" s="277"/>
      <c r="GER30" s="277"/>
      <c r="GES30" s="277"/>
      <c r="GET30" s="277"/>
      <c r="GEU30" s="277"/>
      <c r="GEV30" s="277"/>
      <c r="GEW30" s="277"/>
      <c r="GEX30" s="277"/>
      <c r="GEY30" s="277"/>
      <c r="GEZ30" s="277"/>
      <c r="GFA30" s="277"/>
      <c r="GFB30" s="277"/>
      <c r="GFC30" s="277"/>
      <c r="GFD30" s="277"/>
      <c r="GFE30" s="277"/>
      <c r="GFF30" s="277"/>
      <c r="GFG30" s="277"/>
      <c r="GFH30" s="277"/>
      <c r="GFI30" s="277"/>
      <c r="GFJ30" s="277"/>
      <c r="GFK30" s="277"/>
      <c r="GFL30" s="277"/>
      <c r="GFM30" s="277"/>
      <c r="GFN30" s="277"/>
      <c r="GFO30" s="277"/>
      <c r="GFP30" s="277"/>
      <c r="GFQ30" s="277"/>
      <c r="GFR30" s="277"/>
      <c r="GFS30" s="277"/>
      <c r="GFT30" s="277"/>
      <c r="GFU30" s="277"/>
      <c r="GFV30" s="277"/>
      <c r="GFW30" s="277"/>
      <c r="GFX30" s="277"/>
      <c r="GFY30" s="277"/>
      <c r="GFZ30" s="277"/>
      <c r="GGA30" s="277"/>
      <c r="GGB30" s="277"/>
      <c r="GGC30" s="277"/>
      <c r="GGD30" s="277"/>
      <c r="GGE30" s="277"/>
      <c r="GGF30" s="277"/>
      <c r="GGG30" s="277"/>
      <c r="GGH30" s="277"/>
      <c r="GGI30" s="277"/>
      <c r="GGJ30" s="277"/>
      <c r="GGK30" s="277"/>
      <c r="GGL30" s="277"/>
      <c r="GGM30" s="277"/>
      <c r="GGN30" s="277"/>
      <c r="GGO30" s="277"/>
      <c r="GGP30" s="277"/>
      <c r="GGQ30" s="277"/>
      <c r="GGR30" s="277"/>
      <c r="GGS30" s="277"/>
      <c r="GGT30" s="277"/>
      <c r="GGU30" s="277"/>
      <c r="GGV30" s="277"/>
      <c r="GGW30" s="277"/>
      <c r="GGX30" s="277"/>
      <c r="GGY30" s="277"/>
      <c r="GGZ30" s="277"/>
      <c r="GHA30" s="277"/>
      <c r="GHB30" s="277"/>
      <c r="GHC30" s="277"/>
      <c r="GHD30" s="277"/>
      <c r="GHE30" s="277"/>
      <c r="GHF30" s="277"/>
      <c r="GHG30" s="277"/>
      <c r="GHH30" s="277"/>
      <c r="GHI30" s="277"/>
      <c r="GHJ30" s="277"/>
      <c r="GHK30" s="277"/>
      <c r="GHL30" s="277"/>
      <c r="GHM30" s="277"/>
      <c r="GHN30" s="277"/>
      <c r="GHO30" s="277"/>
      <c r="GHP30" s="277"/>
      <c r="GHQ30" s="277"/>
      <c r="GHR30" s="277"/>
      <c r="GHS30" s="277"/>
      <c r="GHT30" s="277"/>
      <c r="GHU30" s="277"/>
      <c r="GHV30" s="277"/>
      <c r="GHW30" s="277"/>
      <c r="GHX30" s="277"/>
      <c r="GHY30" s="277"/>
      <c r="GHZ30" s="277"/>
      <c r="GIA30" s="277"/>
      <c r="GIB30" s="277"/>
      <c r="GIC30" s="277"/>
      <c r="GID30" s="277"/>
      <c r="GIE30" s="277"/>
      <c r="GIF30" s="277"/>
      <c r="GIG30" s="277"/>
      <c r="GIH30" s="277"/>
      <c r="GII30" s="277"/>
      <c r="GIJ30" s="277"/>
      <c r="GIK30" s="277"/>
      <c r="GIL30" s="277"/>
      <c r="GIM30" s="277"/>
      <c r="GIN30" s="277"/>
      <c r="GIO30" s="277"/>
      <c r="GIP30" s="277"/>
      <c r="GIQ30" s="277"/>
      <c r="GIR30" s="277"/>
      <c r="GIS30" s="277"/>
      <c r="GIT30" s="277"/>
      <c r="GIU30" s="277"/>
      <c r="GIV30" s="277"/>
      <c r="GIW30" s="277"/>
      <c r="GIX30" s="277"/>
      <c r="GIY30" s="277"/>
      <c r="GIZ30" s="277"/>
      <c r="GJA30" s="277"/>
      <c r="GJB30" s="277"/>
      <c r="GJC30" s="277"/>
      <c r="GJD30" s="277"/>
      <c r="GJE30" s="277"/>
      <c r="GJF30" s="277"/>
      <c r="GJG30" s="277"/>
      <c r="GJH30" s="277"/>
      <c r="GJI30" s="277"/>
      <c r="GJJ30" s="277"/>
      <c r="GJK30" s="277"/>
      <c r="GJL30" s="277"/>
      <c r="GJM30" s="277"/>
      <c r="GJN30" s="277"/>
      <c r="GJO30" s="277"/>
      <c r="GJP30" s="277"/>
      <c r="GJQ30" s="277"/>
      <c r="GJR30" s="277"/>
      <c r="GJS30" s="277"/>
      <c r="GJT30" s="277"/>
      <c r="GJU30" s="277"/>
      <c r="GJV30" s="277"/>
      <c r="GJW30" s="277"/>
      <c r="GJX30" s="277"/>
      <c r="GJY30" s="277"/>
      <c r="GJZ30" s="277"/>
      <c r="GKA30" s="277"/>
      <c r="GKB30" s="277"/>
      <c r="GKC30" s="277"/>
      <c r="GKD30" s="277"/>
      <c r="GKE30" s="277"/>
      <c r="GKF30" s="277"/>
      <c r="GKG30" s="277"/>
      <c r="GKH30" s="277"/>
      <c r="GKI30" s="277"/>
      <c r="GKJ30" s="277"/>
      <c r="GKK30" s="277"/>
      <c r="GKL30" s="277"/>
      <c r="GKM30" s="277"/>
      <c r="GKN30" s="277"/>
      <c r="GKO30" s="277"/>
      <c r="GKP30" s="277"/>
      <c r="GKQ30" s="277"/>
      <c r="GKR30" s="277"/>
      <c r="GKS30" s="277"/>
      <c r="GKT30" s="277"/>
      <c r="GKU30" s="277"/>
      <c r="GKV30" s="277"/>
      <c r="GKW30" s="277"/>
      <c r="GKX30" s="277"/>
      <c r="GKY30" s="277"/>
      <c r="GKZ30" s="277"/>
      <c r="GLA30" s="277"/>
      <c r="GLB30" s="277"/>
      <c r="GLC30" s="277"/>
      <c r="GLD30" s="277"/>
      <c r="GLE30" s="277"/>
      <c r="GLF30" s="277"/>
      <c r="GLG30" s="277"/>
      <c r="GLH30" s="277"/>
      <c r="GLI30" s="277"/>
      <c r="GLJ30" s="277"/>
      <c r="GLK30" s="277"/>
      <c r="GLL30" s="277"/>
      <c r="GLM30" s="277"/>
      <c r="GLN30" s="277"/>
      <c r="GLO30" s="277"/>
      <c r="GLP30" s="277"/>
      <c r="GLQ30" s="277"/>
      <c r="GLR30" s="277"/>
      <c r="GLS30" s="277"/>
      <c r="GLT30" s="277"/>
      <c r="GLU30" s="277"/>
      <c r="GLV30" s="277"/>
      <c r="GLW30" s="277"/>
      <c r="GLX30" s="277"/>
      <c r="GLY30" s="277"/>
      <c r="GLZ30" s="277"/>
      <c r="GMA30" s="277"/>
      <c r="GMB30" s="277"/>
      <c r="GMC30" s="277"/>
      <c r="GMD30" s="277"/>
      <c r="GME30" s="277"/>
      <c r="GMF30" s="277"/>
      <c r="GMG30" s="277"/>
      <c r="GMH30" s="277"/>
      <c r="GMI30" s="277"/>
      <c r="GMJ30" s="277"/>
      <c r="GMK30" s="277"/>
      <c r="GML30" s="277"/>
      <c r="GMM30" s="277"/>
      <c r="GMN30" s="277"/>
      <c r="GMO30" s="277"/>
      <c r="GMP30" s="277"/>
      <c r="GMQ30" s="277"/>
      <c r="GMR30" s="277"/>
      <c r="GMS30" s="277"/>
      <c r="GMT30" s="277"/>
      <c r="GMU30" s="277"/>
      <c r="GMV30" s="277"/>
      <c r="GMW30" s="277"/>
      <c r="GMX30" s="277"/>
      <c r="GMY30" s="277"/>
      <c r="GMZ30" s="277"/>
      <c r="GNA30" s="277"/>
      <c r="GNB30" s="277"/>
      <c r="GNC30" s="277"/>
      <c r="GND30" s="277"/>
      <c r="GNE30" s="277"/>
      <c r="GNF30" s="277"/>
      <c r="GNG30" s="277"/>
      <c r="GNH30" s="277"/>
      <c r="GNI30" s="277"/>
      <c r="GNJ30" s="277"/>
      <c r="GNK30" s="277"/>
      <c r="GNL30" s="277"/>
      <c r="GNM30" s="277"/>
      <c r="GNN30" s="277"/>
      <c r="GNO30" s="277"/>
      <c r="GNP30" s="277"/>
      <c r="GNQ30" s="277"/>
      <c r="GNR30" s="277"/>
      <c r="GNS30" s="277"/>
      <c r="GNT30" s="277"/>
      <c r="GNU30" s="277"/>
      <c r="GNV30" s="277"/>
      <c r="GNW30" s="277"/>
      <c r="GNX30" s="277"/>
      <c r="GNY30" s="277"/>
      <c r="GNZ30" s="277"/>
      <c r="GOA30" s="277"/>
      <c r="GOB30" s="277"/>
      <c r="GOC30" s="277"/>
      <c r="GOD30" s="277"/>
      <c r="GOE30" s="277"/>
      <c r="GOF30" s="277"/>
      <c r="GOG30" s="277"/>
      <c r="GOH30" s="277"/>
      <c r="GOI30" s="277"/>
      <c r="GOJ30" s="277"/>
      <c r="GOK30" s="277"/>
      <c r="GOL30" s="277"/>
      <c r="GOM30" s="277"/>
      <c r="GON30" s="277"/>
      <c r="GOO30" s="277"/>
      <c r="GOP30" s="277"/>
      <c r="GOQ30" s="277"/>
      <c r="GOR30" s="277"/>
      <c r="GOS30" s="277"/>
      <c r="GOT30" s="277"/>
      <c r="GOU30" s="277"/>
      <c r="GOV30" s="277"/>
      <c r="GOW30" s="277"/>
      <c r="GOX30" s="277"/>
      <c r="GOY30" s="277"/>
      <c r="GOZ30" s="277"/>
      <c r="GPA30" s="277"/>
      <c r="GPB30" s="277"/>
      <c r="GPC30" s="277"/>
      <c r="GPD30" s="277"/>
      <c r="GPE30" s="277"/>
      <c r="GPF30" s="277"/>
      <c r="GPG30" s="277"/>
      <c r="GPH30" s="277"/>
      <c r="GPI30" s="277"/>
      <c r="GPJ30" s="277"/>
      <c r="GPK30" s="277"/>
      <c r="GPL30" s="277"/>
      <c r="GPM30" s="277"/>
      <c r="GPN30" s="277"/>
      <c r="GPO30" s="277"/>
      <c r="GPP30" s="277"/>
      <c r="GPQ30" s="277"/>
      <c r="GPR30" s="277"/>
      <c r="GPS30" s="277"/>
      <c r="GPT30" s="277"/>
      <c r="GPU30" s="277"/>
      <c r="GPV30" s="277"/>
      <c r="GPW30" s="277"/>
      <c r="GPX30" s="277"/>
      <c r="GPY30" s="277"/>
      <c r="GPZ30" s="277"/>
      <c r="GQA30" s="277"/>
      <c r="GQB30" s="277"/>
      <c r="GQC30" s="277"/>
      <c r="GQD30" s="277"/>
      <c r="GQE30" s="277"/>
      <c r="GQF30" s="277"/>
      <c r="GQG30" s="277"/>
      <c r="GQH30" s="277"/>
      <c r="GQI30" s="277"/>
      <c r="GQJ30" s="277"/>
      <c r="GQK30" s="277"/>
      <c r="GQL30" s="277"/>
      <c r="GQM30" s="277"/>
      <c r="GQN30" s="277"/>
      <c r="GQO30" s="277"/>
      <c r="GQP30" s="277"/>
      <c r="GQQ30" s="277"/>
      <c r="GQR30" s="277"/>
      <c r="GQS30" s="277"/>
      <c r="GQT30" s="277"/>
      <c r="GQU30" s="277"/>
      <c r="GQV30" s="277"/>
      <c r="GQW30" s="277"/>
      <c r="GQX30" s="277"/>
      <c r="GQY30" s="277"/>
      <c r="GQZ30" s="277"/>
      <c r="GRA30" s="277"/>
      <c r="GRB30" s="277"/>
      <c r="GRC30" s="277"/>
      <c r="GRD30" s="277"/>
      <c r="GRE30" s="277"/>
      <c r="GRF30" s="277"/>
      <c r="GRG30" s="277"/>
      <c r="GRH30" s="277"/>
      <c r="GRI30" s="277"/>
      <c r="GRJ30" s="277"/>
      <c r="GRK30" s="277"/>
      <c r="GRL30" s="277"/>
      <c r="GRM30" s="277"/>
      <c r="GRN30" s="277"/>
      <c r="GRO30" s="277"/>
      <c r="GRP30" s="277"/>
      <c r="GRQ30" s="277"/>
      <c r="GRR30" s="277"/>
      <c r="GRS30" s="277"/>
      <c r="GRT30" s="277"/>
      <c r="GRU30" s="277"/>
      <c r="GRV30" s="277"/>
      <c r="GRW30" s="277"/>
      <c r="GRX30" s="277"/>
      <c r="GRY30" s="277"/>
      <c r="GRZ30" s="277"/>
      <c r="GSA30" s="277"/>
      <c r="GSB30" s="277"/>
      <c r="GSC30" s="277"/>
      <c r="GSD30" s="277"/>
      <c r="GSE30" s="277"/>
      <c r="GSF30" s="277"/>
      <c r="GSG30" s="277"/>
      <c r="GSH30" s="277"/>
      <c r="GSI30" s="277"/>
      <c r="GSJ30" s="277"/>
      <c r="GSK30" s="277"/>
      <c r="GSL30" s="277"/>
      <c r="GSM30" s="277"/>
      <c r="GSN30" s="277"/>
      <c r="GSO30" s="277"/>
      <c r="GSP30" s="277"/>
      <c r="GSQ30" s="277"/>
      <c r="GSR30" s="277"/>
      <c r="GSS30" s="277"/>
      <c r="GST30" s="277"/>
      <c r="GSU30" s="277"/>
      <c r="GSV30" s="277"/>
      <c r="GSW30" s="277"/>
      <c r="GSX30" s="277"/>
      <c r="GSY30" s="277"/>
      <c r="GSZ30" s="277"/>
      <c r="GTA30" s="277"/>
      <c r="GTB30" s="277"/>
      <c r="GTC30" s="277"/>
      <c r="GTD30" s="277"/>
      <c r="GTE30" s="277"/>
      <c r="GTF30" s="277"/>
      <c r="GTG30" s="277"/>
      <c r="GTH30" s="277"/>
      <c r="GTI30" s="277"/>
      <c r="GTJ30" s="277"/>
      <c r="GTK30" s="277"/>
      <c r="GTL30" s="277"/>
      <c r="GTM30" s="277"/>
      <c r="GTN30" s="277"/>
      <c r="GTO30" s="277"/>
      <c r="GTP30" s="277"/>
      <c r="GTQ30" s="277"/>
      <c r="GTR30" s="277"/>
      <c r="GTS30" s="277"/>
      <c r="GTT30" s="277"/>
      <c r="GTU30" s="277"/>
      <c r="GTV30" s="277"/>
      <c r="GTW30" s="277"/>
      <c r="GTX30" s="277"/>
      <c r="GTY30" s="277"/>
      <c r="GTZ30" s="277"/>
      <c r="GUA30" s="277"/>
      <c r="GUB30" s="277"/>
      <c r="GUC30" s="277"/>
      <c r="GUD30" s="277"/>
      <c r="GUE30" s="277"/>
      <c r="GUF30" s="277"/>
      <c r="GUG30" s="277"/>
      <c r="GUH30" s="277"/>
      <c r="GUI30" s="277"/>
      <c r="GUJ30" s="277"/>
      <c r="GUK30" s="277"/>
      <c r="GUL30" s="277"/>
      <c r="GUM30" s="277"/>
      <c r="GUN30" s="277"/>
      <c r="GUO30" s="277"/>
      <c r="GUP30" s="277"/>
      <c r="GUQ30" s="277"/>
      <c r="GUR30" s="277"/>
      <c r="GUS30" s="277"/>
      <c r="GUT30" s="277"/>
      <c r="GUU30" s="277"/>
      <c r="GUV30" s="277"/>
      <c r="GUW30" s="277"/>
      <c r="GUX30" s="277"/>
      <c r="GUY30" s="277"/>
      <c r="GUZ30" s="277"/>
      <c r="GVA30" s="277"/>
      <c r="GVB30" s="277"/>
      <c r="GVC30" s="277"/>
      <c r="GVD30" s="277"/>
      <c r="GVE30" s="277"/>
      <c r="GVF30" s="277"/>
      <c r="GVG30" s="277"/>
      <c r="GVH30" s="277"/>
      <c r="GVI30" s="277"/>
      <c r="GVJ30" s="277"/>
      <c r="GVK30" s="277"/>
      <c r="GVL30" s="277"/>
      <c r="GVM30" s="277"/>
      <c r="GVN30" s="277"/>
      <c r="GVO30" s="277"/>
      <c r="GVP30" s="277"/>
      <c r="GVQ30" s="277"/>
      <c r="GVR30" s="277"/>
      <c r="GVS30" s="277"/>
      <c r="GVT30" s="277"/>
      <c r="GVU30" s="277"/>
      <c r="GVV30" s="277"/>
      <c r="GVW30" s="277"/>
      <c r="GVX30" s="277"/>
      <c r="GVY30" s="277"/>
      <c r="GVZ30" s="277"/>
      <c r="GWA30" s="277"/>
      <c r="GWB30" s="277"/>
      <c r="GWC30" s="277"/>
      <c r="GWD30" s="277"/>
      <c r="GWE30" s="277"/>
      <c r="GWF30" s="277"/>
      <c r="GWG30" s="277"/>
      <c r="GWH30" s="277"/>
      <c r="GWI30" s="277"/>
      <c r="GWJ30" s="277"/>
      <c r="GWK30" s="277"/>
      <c r="GWL30" s="277"/>
      <c r="GWM30" s="277"/>
      <c r="GWN30" s="277"/>
      <c r="GWO30" s="277"/>
      <c r="GWP30" s="277"/>
      <c r="GWQ30" s="277"/>
      <c r="GWR30" s="277"/>
      <c r="GWS30" s="277"/>
      <c r="GWT30" s="277"/>
      <c r="GWU30" s="277"/>
      <c r="GWV30" s="277"/>
      <c r="GWW30" s="277"/>
      <c r="GWX30" s="277"/>
      <c r="GWY30" s="277"/>
      <c r="GWZ30" s="277"/>
      <c r="GXA30" s="277"/>
      <c r="GXB30" s="277"/>
      <c r="GXC30" s="277"/>
      <c r="GXD30" s="277"/>
      <c r="GXE30" s="277"/>
      <c r="GXF30" s="277"/>
      <c r="GXG30" s="277"/>
      <c r="GXH30" s="277"/>
      <c r="GXI30" s="277"/>
      <c r="GXJ30" s="277"/>
      <c r="GXK30" s="277"/>
      <c r="GXL30" s="277"/>
      <c r="GXM30" s="277"/>
      <c r="GXN30" s="277"/>
      <c r="GXO30" s="277"/>
      <c r="GXP30" s="277"/>
      <c r="GXQ30" s="277"/>
      <c r="GXR30" s="277"/>
      <c r="GXS30" s="277"/>
      <c r="GXT30" s="277"/>
      <c r="GXU30" s="277"/>
      <c r="GXV30" s="277"/>
      <c r="GXW30" s="277"/>
      <c r="GXX30" s="277"/>
      <c r="GXY30" s="277"/>
      <c r="GXZ30" s="277"/>
      <c r="GYA30" s="277"/>
      <c r="GYB30" s="277"/>
      <c r="GYC30" s="277"/>
      <c r="GYD30" s="277"/>
      <c r="GYE30" s="277"/>
      <c r="GYF30" s="277"/>
      <c r="GYG30" s="277"/>
      <c r="GYH30" s="277"/>
      <c r="GYI30" s="277"/>
      <c r="GYJ30" s="277"/>
      <c r="GYK30" s="277"/>
      <c r="GYL30" s="277"/>
      <c r="GYM30" s="277"/>
      <c r="GYN30" s="277"/>
      <c r="GYO30" s="277"/>
      <c r="GYP30" s="277"/>
      <c r="GYQ30" s="277"/>
      <c r="GYR30" s="277"/>
      <c r="GYS30" s="277"/>
      <c r="GYT30" s="277"/>
      <c r="GYU30" s="277"/>
      <c r="GYV30" s="277"/>
      <c r="GYW30" s="277"/>
      <c r="GYX30" s="277"/>
      <c r="GYY30" s="277"/>
      <c r="GYZ30" s="277"/>
      <c r="GZA30" s="277"/>
      <c r="GZB30" s="277"/>
      <c r="GZC30" s="277"/>
      <c r="GZD30" s="277"/>
      <c r="GZE30" s="277"/>
      <c r="GZF30" s="277"/>
      <c r="GZG30" s="277"/>
      <c r="GZH30" s="277"/>
      <c r="GZI30" s="277"/>
      <c r="GZJ30" s="277"/>
      <c r="GZK30" s="277"/>
      <c r="GZL30" s="277"/>
      <c r="GZM30" s="277"/>
      <c r="GZN30" s="277"/>
      <c r="GZO30" s="277"/>
      <c r="GZP30" s="277"/>
      <c r="GZQ30" s="277"/>
      <c r="GZR30" s="277"/>
      <c r="GZS30" s="277"/>
      <c r="GZT30" s="277"/>
      <c r="GZU30" s="277"/>
      <c r="GZV30" s="277"/>
      <c r="GZW30" s="277"/>
      <c r="GZX30" s="277"/>
      <c r="GZY30" s="277"/>
      <c r="GZZ30" s="277"/>
      <c r="HAA30" s="277"/>
      <c r="HAB30" s="277"/>
      <c r="HAC30" s="277"/>
      <c r="HAD30" s="277"/>
      <c r="HAE30" s="277"/>
      <c r="HAF30" s="277"/>
      <c r="HAG30" s="277"/>
      <c r="HAH30" s="277"/>
      <c r="HAI30" s="277"/>
      <c r="HAJ30" s="277"/>
      <c r="HAK30" s="277"/>
      <c r="HAL30" s="277"/>
      <c r="HAM30" s="277"/>
      <c r="HAN30" s="277"/>
      <c r="HAO30" s="277"/>
      <c r="HAP30" s="277"/>
      <c r="HAQ30" s="277"/>
      <c r="HAR30" s="277"/>
      <c r="HAS30" s="277"/>
      <c r="HAT30" s="277"/>
      <c r="HAU30" s="277"/>
      <c r="HAV30" s="277"/>
      <c r="HAW30" s="277"/>
      <c r="HAX30" s="277"/>
      <c r="HAY30" s="277"/>
      <c r="HAZ30" s="277"/>
      <c r="HBA30" s="277"/>
      <c r="HBB30" s="277"/>
      <c r="HBC30" s="277"/>
      <c r="HBD30" s="277"/>
      <c r="HBE30" s="277"/>
      <c r="HBF30" s="277"/>
      <c r="HBG30" s="277"/>
      <c r="HBH30" s="277"/>
      <c r="HBI30" s="277"/>
      <c r="HBJ30" s="277"/>
      <c r="HBK30" s="277"/>
      <c r="HBL30" s="277"/>
      <c r="HBM30" s="277"/>
      <c r="HBN30" s="277"/>
      <c r="HBO30" s="277"/>
      <c r="HBP30" s="277"/>
      <c r="HBQ30" s="277"/>
      <c r="HBR30" s="277"/>
      <c r="HBS30" s="277"/>
      <c r="HBT30" s="277"/>
      <c r="HBU30" s="277"/>
      <c r="HBV30" s="277"/>
      <c r="HBW30" s="277"/>
      <c r="HBX30" s="277"/>
      <c r="HBY30" s="277"/>
      <c r="HBZ30" s="277"/>
      <c r="HCA30" s="277"/>
      <c r="HCB30" s="277"/>
      <c r="HCC30" s="277"/>
      <c r="HCD30" s="277"/>
      <c r="HCE30" s="277"/>
      <c r="HCF30" s="277"/>
      <c r="HCG30" s="277"/>
      <c r="HCH30" s="277"/>
      <c r="HCI30" s="277"/>
      <c r="HCJ30" s="277"/>
      <c r="HCK30" s="277"/>
      <c r="HCL30" s="277"/>
      <c r="HCM30" s="277"/>
      <c r="HCN30" s="277"/>
      <c r="HCO30" s="277"/>
      <c r="HCP30" s="277"/>
      <c r="HCQ30" s="277"/>
      <c r="HCR30" s="277"/>
      <c r="HCS30" s="277"/>
      <c r="HCT30" s="277"/>
      <c r="HCU30" s="277"/>
      <c r="HCV30" s="277"/>
      <c r="HCW30" s="277"/>
      <c r="HCX30" s="277"/>
      <c r="HCY30" s="277"/>
      <c r="HCZ30" s="277"/>
      <c r="HDA30" s="277"/>
      <c r="HDB30" s="277"/>
      <c r="HDC30" s="277"/>
      <c r="HDD30" s="277"/>
      <c r="HDE30" s="277"/>
      <c r="HDF30" s="277"/>
      <c r="HDG30" s="277"/>
      <c r="HDH30" s="277"/>
      <c r="HDI30" s="277"/>
      <c r="HDJ30" s="277"/>
      <c r="HDK30" s="277"/>
      <c r="HDL30" s="277"/>
      <c r="HDM30" s="277"/>
      <c r="HDN30" s="277"/>
      <c r="HDO30" s="277"/>
      <c r="HDP30" s="277"/>
      <c r="HDQ30" s="277"/>
      <c r="HDR30" s="277"/>
      <c r="HDS30" s="277"/>
      <c r="HDT30" s="277"/>
      <c r="HDU30" s="277"/>
      <c r="HDV30" s="277"/>
      <c r="HDW30" s="277"/>
      <c r="HDX30" s="277"/>
      <c r="HDY30" s="277"/>
      <c r="HDZ30" s="277"/>
      <c r="HEA30" s="277"/>
      <c r="HEB30" s="277"/>
      <c r="HEC30" s="277"/>
      <c r="HED30" s="277"/>
      <c r="HEE30" s="277"/>
      <c r="HEF30" s="277"/>
      <c r="HEG30" s="277"/>
      <c r="HEH30" s="277"/>
      <c r="HEI30" s="277"/>
      <c r="HEJ30" s="277"/>
      <c r="HEK30" s="277"/>
      <c r="HEL30" s="277"/>
      <c r="HEM30" s="277"/>
      <c r="HEN30" s="277"/>
      <c r="HEO30" s="277"/>
      <c r="HEP30" s="277"/>
      <c r="HEQ30" s="277"/>
      <c r="HER30" s="277"/>
      <c r="HES30" s="277"/>
      <c r="HET30" s="277"/>
      <c r="HEU30" s="277"/>
      <c r="HEV30" s="277"/>
      <c r="HEW30" s="277"/>
      <c r="HEX30" s="277"/>
      <c r="HEY30" s="277"/>
      <c r="HEZ30" s="277"/>
      <c r="HFA30" s="277"/>
      <c r="HFB30" s="277"/>
      <c r="HFC30" s="277"/>
      <c r="HFD30" s="277"/>
      <c r="HFE30" s="277"/>
      <c r="HFF30" s="277"/>
      <c r="HFG30" s="277"/>
      <c r="HFH30" s="277"/>
      <c r="HFI30" s="277"/>
      <c r="HFJ30" s="277"/>
      <c r="HFK30" s="277"/>
      <c r="HFL30" s="277"/>
      <c r="HFM30" s="277"/>
      <c r="HFN30" s="277"/>
      <c r="HFO30" s="277"/>
      <c r="HFP30" s="277"/>
      <c r="HFQ30" s="277"/>
      <c r="HFR30" s="277"/>
      <c r="HFS30" s="277"/>
      <c r="HFT30" s="277"/>
      <c r="HFU30" s="277"/>
      <c r="HFV30" s="277"/>
      <c r="HFW30" s="277"/>
      <c r="HFX30" s="277"/>
      <c r="HFY30" s="277"/>
      <c r="HFZ30" s="277"/>
      <c r="HGA30" s="277"/>
      <c r="HGB30" s="277"/>
      <c r="HGC30" s="277"/>
      <c r="HGD30" s="277"/>
      <c r="HGE30" s="277"/>
      <c r="HGF30" s="277"/>
      <c r="HGG30" s="277"/>
      <c r="HGH30" s="277"/>
      <c r="HGI30" s="277"/>
      <c r="HGJ30" s="277"/>
      <c r="HGK30" s="277"/>
      <c r="HGL30" s="277"/>
      <c r="HGM30" s="277"/>
      <c r="HGN30" s="277"/>
      <c r="HGO30" s="277"/>
      <c r="HGP30" s="277"/>
      <c r="HGQ30" s="277"/>
      <c r="HGR30" s="277"/>
      <c r="HGS30" s="277"/>
      <c r="HGT30" s="277"/>
      <c r="HGU30" s="277"/>
      <c r="HGV30" s="277"/>
      <c r="HGW30" s="277"/>
      <c r="HGX30" s="277"/>
      <c r="HGY30" s="277"/>
      <c r="HGZ30" s="277"/>
      <c r="HHA30" s="277"/>
      <c r="HHB30" s="277"/>
      <c r="HHC30" s="277"/>
      <c r="HHD30" s="277"/>
      <c r="HHE30" s="277"/>
      <c r="HHF30" s="277"/>
      <c r="HHG30" s="277"/>
      <c r="HHH30" s="277"/>
      <c r="HHI30" s="277"/>
      <c r="HHJ30" s="277"/>
      <c r="HHK30" s="277"/>
      <c r="HHL30" s="277"/>
      <c r="HHM30" s="277"/>
      <c r="HHN30" s="277"/>
      <c r="HHO30" s="277"/>
      <c r="HHP30" s="277"/>
      <c r="HHQ30" s="277"/>
      <c r="HHR30" s="277"/>
      <c r="HHS30" s="277"/>
      <c r="HHT30" s="277"/>
      <c r="HHU30" s="277"/>
      <c r="HHV30" s="277"/>
      <c r="HHW30" s="277"/>
      <c r="HHX30" s="277"/>
      <c r="HHY30" s="277"/>
      <c r="HHZ30" s="277"/>
      <c r="HIA30" s="277"/>
      <c r="HIB30" s="277"/>
      <c r="HIC30" s="277"/>
      <c r="HID30" s="277"/>
      <c r="HIE30" s="277"/>
      <c r="HIF30" s="277"/>
      <c r="HIG30" s="277"/>
      <c r="HIH30" s="277"/>
      <c r="HII30" s="277"/>
      <c r="HIJ30" s="277"/>
      <c r="HIK30" s="277"/>
      <c r="HIL30" s="277"/>
      <c r="HIM30" s="277"/>
      <c r="HIN30" s="277"/>
      <c r="HIO30" s="277"/>
      <c r="HIP30" s="277"/>
      <c r="HIQ30" s="277"/>
      <c r="HIR30" s="277"/>
      <c r="HIS30" s="277"/>
      <c r="HIT30" s="277"/>
      <c r="HIU30" s="277"/>
      <c r="HIV30" s="277"/>
      <c r="HIW30" s="277"/>
      <c r="HIX30" s="277"/>
      <c r="HIY30" s="277"/>
      <c r="HIZ30" s="277"/>
      <c r="HJA30" s="277"/>
      <c r="HJB30" s="277"/>
      <c r="HJC30" s="277"/>
      <c r="HJD30" s="277"/>
      <c r="HJE30" s="277"/>
      <c r="HJF30" s="277"/>
      <c r="HJG30" s="277"/>
      <c r="HJH30" s="277"/>
      <c r="HJI30" s="277"/>
      <c r="HJJ30" s="277"/>
      <c r="HJK30" s="277"/>
      <c r="HJL30" s="277"/>
      <c r="HJM30" s="277"/>
      <c r="HJN30" s="277"/>
      <c r="HJO30" s="277"/>
      <c r="HJP30" s="277"/>
      <c r="HJQ30" s="277"/>
      <c r="HJR30" s="277"/>
      <c r="HJS30" s="277"/>
      <c r="HJT30" s="277"/>
      <c r="HJU30" s="277"/>
      <c r="HJV30" s="277"/>
      <c r="HJW30" s="277"/>
      <c r="HJX30" s="277"/>
      <c r="HJY30" s="277"/>
      <c r="HJZ30" s="277"/>
      <c r="HKA30" s="277"/>
      <c r="HKB30" s="277"/>
      <c r="HKC30" s="277"/>
      <c r="HKD30" s="277"/>
      <c r="HKE30" s="277"/>
      <c r="HKF30" s="277"/>
      <c r="HKG30" s="277"/>
      <c r="HKH30" s="277"/>
      <c r="HKI30" s="277"/>
      <c r="HKJ30" s="277"/>
      <c r="HKK30" s="277"/>
      <c r="HKL30" s="277"/>
      <c r="HKM30" s="277"/>
      <c r="HKN30" s="277"/>
      <c r="HKO30" s="277"/>
      <c r="HKP30" s="277"/>
      <c r="HKQ30" s="277"/>
      <c r="HKR30" s="277"/>
      <c r="HKS30" s="277"/>
      <c r="HKT30" s="277"/>
      <c r="HKU30" s="277"/>
      <c r="HKV30" s="277"/>
      <c r="HKW30" s="277"/>
      <c r="HKX30" s="277"/>
      <c r="HKY30" s="277"/>
      <c r="HKZ30" s="277"/>
      <c r="HLA30" s="277"/>
      <c r="HLB30" s="277"/>
      <c r="HLC30" s="277"/>
      <c r="HLD30" s="277"/>
      <c r="HLE30" s="277"/>
      <c r="HLF30" s="277"/>
      <c r="HLG30" s="277"/>
      <c r="HLH30" s="277"/>
      <c r="HLI30" s="277"/>
      <c r="HLJ30" s="277"/>
      <c r="HLK30" s="277"/>
      <c r="HLL30" s="277"/>
      <c r="HLM30" s="277"/>
      <c r="HLN30" s="277"/>
      <c r="HLO30" s="277"/>
      <c r="HLP30" s="277"/>
      <c r="HLQ30" s="277"/>
      <c r="HLR30" s="277"/>
      <c r="HLS30" s="277"/>
      <c r="HLT30" s="277"/>
      <c r="HLU30" s="277"/>
      <c r="HLV30" s="277"/>
      <c r="HLW30" s="277"/>
      <c r="HLX30" s="277"/>
      <c r="HLY30" s="277"/>
      <c r="HLZ30" s="277"/>
      <c r="HMA30" s="277"/>
      <c r="HMB30" s="277"/>
      <c r="HMC30" s="277"/>
      <c r="HMD30" s="277"/>
      <c r="HME30" s="277"/>
      <c r="HMF30" s="277"/>
      <c r="HMG30" s="277"/>
      <c r="HMH30" s="277"/>
      <c r="HMI30" s="277"/>
      <c r="HMJ30" s="277"/>
      <c r="HMK30" s="277"/>
      <c r="HML30" s="277"/>
      <c r="HMM30" s="277"/>
      <c r="HMN30" s="277"/>
      <c r="HMO30" s="277"/>
      <c r="HMP30" s="277"/>
      <c r="HMQ30" s="277"/>
      <c r="HMR30" s="277"/>
      <c r="HMS30" s="277"/>
      <c r="HMT30" s="277"/>
      <c r="HMU30" s="277"/>
      <c r="HMV30" s="277"/>
      <c r="HMW30" s="277"/>
      <c r="HMX30" s="277"/>
      <c r="HMY30" s="277"/>
      <c r="HMZ30" s="277"/>
      <c r="HNA30" s="277"/>
      <c r="HNB30" s="277"/>
      <c r="HNC30" s="277"/>
      <c r="HND30" s="277"/>
      <c r="HNE30" s="277"/>
      <c r="HNF30" s="277"/>
      <c r="HNG30" s="277"/>
      <c r="HNH30" s="277"/>
      <c r="HNI30" s="277"/>
      <c r="HNJ30" s="277"/>
      <c r="HNK30" s="277"/>
      <c r="HNL30" s="277"/>
      <c r="HNM30" s="277"/>
      <c r="HNN30" s="277"/>
      <c r="HNO30" s="277"/>
      <c r="HNP30" s="277"/>
      <c r="HNQ30" s="277"/>
      <c r="HNR30" s="277"/>
      <c r="HNS30" s="277"/>
      <c r="HNT30" s="277"/>
      <c r="HNU30" s="277"/>
      <c r="HNV30" s="277"/>
      <c r="HNW30" s="277"/>
      <c r="HNX30" s="277"/>
      <c r="HNY30" s="277"/>
      <c r="HNZ30" s="277"/>
      <c r="HOA30" s="277"/>
      <c r="HOB30" s="277"/>
      <c r="HOC30" s="277"/>
      <c r="HOD30" s="277"/>
      <c r="HOE30" s="277"/>
      <c r="HOF30" s="277"/>
      <c r="HOG30" s="277"/>
      <c r="HOH30" s="277"/>
      <c r="HOI30" s="277"/>
      <c r="HOJ30" s="277"/>
      <c r="HOK30" s="277"/>
      <c r="HOL30" s="277"/>
      <c r="HOM30" s="277"/>
      <c r="HON30" s="277"/>
      <c r="HOO30" s="277"/>
      <c r="HOP30" s="277"/>
      <c r="HOQ30" s="277"/>
      <c r="HOR30" s="277"/>
      <c r="HOS30" s="277"/>
      <c r="HOT30" s="277"/>
      <c r="HOU30" s="277"/>
      <c r="HOV30" s="277"/>
      <c r="HOW30" s="277"/>
      <c r="HOX30" s="277"/>
      <c r="HOY30" s="277"/>
      <c r="HOZ30" s="277"/>
      <c r="HPA30" s="277"/>
      <c r="HPB30" s="277"/>
      <c r="HPC30" s="277"/>
      <c r="HPD30" s="277"/>
      <c r="HPE30" s="277"/>
      <c r="HPF30" s="277"/>
      <c r="HPG30" s="277"/>
      <c r="HPH30" s="277"/>
      <c r="HPI30" s="277"/>
      <c r="HPJ30" s="277"/>
      <c r="HPK30" s="277"/>
      <c r="HPL30" s="277"/>
      <c r="HPM30" s="277"/>
      <c r="HPN30" s="277"/>
      <c r="HPO30" s="277"/>
      <c r="HPP30" s="277"/>
      <c r="HPQ30" s="277"/>
      <c r="HPR30" s="277"/>
      <c r="HPS30" s="277"/>
      <c r="HPT30" s="277"/>
      <c r="HPU30" s="277"/>
      <c r="HPV30" s="277"/>
      <c r="HPW30" s="277"/>
      <c r="HPX30" s="277"/>
      <c r="HPY30" s="277"/>
      <c r="HPZ30" s="277"/>
      <c r="HQA30" s="277"/>
      <c r="HQB30" s="277"/>
      <c r="HQC30" s="277"/>
      <c r="HQD30" s="277"/>
      <c r="HQE30" s="277"/>
      <c r="HQF30" s="277"/>
      <c r="HQG30" s="277"/>
      <c r="HQH30" s="277"/>
      <c r="HQI30" s="277"/>
      <c r="HQJ30" s="277"/>
      <c r="HQK30" s="277"/>
      <c r="HQL30" s="277"/>
      <c r="HQM30" s="277"/>
      <c r="HQN30" s="277"/>
      <c r="HQO30" s="277"/>
      <c r="HQP30" s="277"/>
      <c r="HQQ30" s="277"/>
      <c r="HQR30" s="277"/>
      <c r="HQS30" s="277"/>
      <c r="HQT30" s="277"/>
      <c r="HQU30" s="277"/>
      <c r="HQV30" s="277"/>
      <c r="HQW30" s="277"/>
      <c r="HQX30" s="277"/>
      <c r="HQY30" s="277"/>
      <c r="HQZ30" s="277"/>
      <c r="HRA30" s="277"/>
      <c r="HRB30" s="277"/>
      <c r="HRC30" s="277"/>
      <c r="HRD30" s="277"/>
      <c r="HRE30" s="277"/>
      <c r="HRF30" s="277"/>
      <c r="HRG30" s="277"/>
      <c r="HRH30" s="277"/>
      <c r="HRI30" s="277"/>
      <c r="HRJ30" s="277"/>
      <c r="HRK30" s="277"/>
      <c r="HRL30" s="277"/>
      <c r="HRM30" s="277"/>
      <c r="HRN30" s="277"/>
      <c r="HRO30" s="277"/>
      <c r="HRP30" s="277"/>
      <c r="HRQ30" s="277"/>
      <c r="HRR30" s="277"/>
      <c r="HRS30" s="277"/>
      <c r="HRT30" s="277"/>
      <c r="HRU30" s="277"/>
      <c r="HRV30" s="277"/>
      <c r="HRW30" s="277"/>
      <c r="HRX30" s="277"/>
      <c r="HRY30" s="277"/>
      <c r="HRZ30" s="277"/>
      <c r="HSA30" s="277"/>
      <c r="HSB30" s="277"/>
      <c r="HSC30" s="277"/>
      <c r="HSD30" s="277"/>
      <c r="HSE30" s="277"/>
      <c r="HSF30" s="277"/>
      <c r="HSG30" s="277"/>
      <c r="HSH30" s="277"/>
      <c r="HSI30" s="277"/>
      <c r="HSJ30" s="277"/>
      <c r="HSK30" s="277"/>
      <c r="HSL30" s="277"/>
      <c r="HSM30" s="277"/>
      <c r="HSN30" s="277"/>
      <c r="HSO30" s="277"/>
      <c r="HSP30" s="277"/>
      <c r="HSQ30" s="277"/>
      <c r="HSR30" s="277"/>
      <c r="HSS30" s="277"/>
      <c r="HST30" s="277"/>
      <c r="HSU30" s="277"/>
      <c r="HSV30" s="277"/>
      <c r="HSW30" s="277"/>
      <c r="HSX30" s="277"/>
      <c r="HSY30" s="277"/>
      <c r="HSZ30" s="277"/>
      <c r="HTA30" s="277"/>
      <c r="HTB30" s="277"/>
      <c r="HTC30" s="277"/>
      <c r="HTD30" s="277"/>
      <c r="HTE30" s="277"/>
      <c r="HTF30" s="277"/>
      <c r="HTG30" s="277"/>
      <c r="HTH30" s="277"/>
      <c r="HTI30" s="277"/>
      <c r="HTJ30" s="277"/>
      <c r="HTK30" s="277"/>
      <c r="HTL30" s="277"/>
      <c r="HTM30" s="277"/>
      <c r="HTN30" s="277"/>
      <c r="HTO30" s="277"/>
      <c r="HTP30" s="277"/>
      <c r="HTQ30" s="277"/>
      <c r="HTR30" s="277"/>
      <c r="HTS30" s="277"/>
      <c r="HTT30" s="277"/>
      <c r="HTU30" s="277"/>
      <c r="HTV30" s="277"/>
      <c r="HTW30" s="277"/>
      <c r="HTX30" s="277"/>
      <c r="HTY30" s="277"/>
      <c r="HTZ30" s="277"/>
      <c r="HUA30" s="277"/>
      <c r="HUB30" s="277"/>
      <c r="HUC30" s="277"/>
      <c r="HUD30" s="277"/>
      <c r="HUE30" s="277"/>
      <c r="HUF30" s="277"/>
      <c r="HUG30" s="277"/>
      <c r="HUH30" s="277"/>
      <c r="HUI30" s="277"/>
      <c r="HUJ30" s="277"/>
      <c r="HUK30" s="277"/>
      <c r="HUL30" s="277"/>
      <c r="HUM30" s="277"/>
      <c r="HUN30" s="277"/>
      <c r="HUO30" s="277"/>
      <c r="HUP30" s="277"/>
      <c r="HUQ30" s="277"/>
      <c r="HUR30" s="277"/>
      <c r="HUS30" s="277"/>
      <c r="HUT30" s="277"/>
      <c r="HUU30" s="277"/>
      <c r="HUV30" s="277"/>
      <c r="HUW30" s="277"/>
      <c r="HUX30" s="277"/>
      <c r="HUY30" s="277"/>
      <c r="HUZ30" s="277"/>
      <c r="HVA30" s="277"/>
      <c r="HVB30" s="277"/>
      <c r="HVC30" s="277"/>
      <c r="HVD30" s="277"/>
      <c r="HVE30" s="277"/>
      <c r="HVF30" s="277"/>
      <c r="HVG30" s="277"/>
      <c r="HVH30" s="277"/>
      <c r="HVI30" s="277"/>
      <c r="HVJ30" s="277"/>
      <c r="HVK30" s="277"/>
      <c r="HVL30" s="277"/>
      <c r="HVM30" s="277"/>
      <c r="HVN30" s="277"/>
      <c r="HVO30" s="277"/>
      <c r="HVP30" s="277"/>
      <c r="HVQ30" s="277"/>
      <c r="HVR30" s="277"/>
      <c r="HVS30" s="277"/>
      <c r="HVT30" s="277"/>
      <c r="HVU30" s="277"/>
      <c r="HVV30" s="277"/>
      <c r="HVW30" s="277"/>
      <c r="HVX30" s="277"/>
      <c r="HVY30" s="277"/>
      <c r="HVZ30" s="277"/>
      <c r="HWA30" s="277"/>
      <c r="HWB30" s="277"/>
      <c r="HWC30" s="277"/>
      <c r="HWD30" s="277"/>
      <c r="HWE30" s="277"/>
      <c r="HWF30" s="277"/>
      <c r="HWG30" s="277"/>
      <c r="HWH30" s="277"/>
      <c r="HWI30" s="277"/>
      <c r="HWJ30" s="277"/>
      <c r="HWK30" s="277"/>
      <c r="HWL30" s="277"/>
      <c r="HWM30" s="277"/>
      <c r="HWN30" s="277"/>
      <c r="HWO30" s="277"/>
      <c r="HWP30" s="277"/>
      <c r="HWQ30" s="277"/>
      <c r="HWR30" s="277"/>
      <c r="HWS30" s="277"/>
      <c r="HWT30" s="277"/>
      <c r="HWU30" s="277"/>
      <c r="HWV30" s="277"/>
      <c r="HWW30" s="277"/>
      <c r="HWX30" s="277"/>
      <c r="HWY30" s="277"/>
      <c r="HWZ30" s="277"/>
      <c r="HXA30" s="277"/>
      <c r="HXB30" s="277"/>
      <c r="HXC30" s="277"/>
      <c r="HXD30" s="277"/>
      <c r="HXE30" s="277"/>
      <c r="HXF30" s="277"/>
      <c r="HXG30" s="277"/>
      <c r="HXH30" s="277"/>
      <c r="HXI30" s="277"/>
      <c r="HXJ30" s="277"/>
      <c r="HXK30" s="277"/>
      <c r="HXL30" s="277"/>
      <c r="HXM30" s="277"/>
      <c r="HXN30" s="277"/>
      <c r="HXO30" s="277"/>
      <c r="HXP30" s="277"/>
      <c r="HXQ30" s="277"/>
      <c r="HXR30" s="277"/>
      <c r="HXS30" s="277"/>
      <c r="HXT30" s="277"/>
      <c r="HXU30" s="277"/>
      <c r="HXV30" s="277"/>
      <c r="HXW30" s="277"/>
      <c r="HXX30" s="277"/>
      <c r="HXY30" s="277"/>
      <c r="HXZ30" s="277"/>
      <c r="HYA30" s="277"/>
      <c r="HYB30" s="277"/>
      <c r="HYC30" s="277"/>
      <c r="HYD30" s="277"/>
      <c r="HYE30" s="277"/>
      <c r="HYF30" s="277"/>
      <c r="HYG30" s="277"/>
      <c r="HYH30" s="277"/>
      <c r="HYI30" s="277"/>
      <c r="HYJ30" s="277"/>
      <c r="HYK30" s="277"/>
      <c r="HYL30" s="277"/>
      <c r="HYM30" s="277"/>
      <c r="HYN30" s="277"/>
      <c r="HYO30" s="277"/>
      <c r="HYP30" s="277"/>
      <c r="HYQ30" s="277"/>
      <c r="HYR30" s="277"/>
      <c r="HYS30" s="277"/>
      <c r="HYT30" s="277"/>
      <c r="HYU30" s="277"/>
      <c r="HYV30" s="277"/>
      <c r="HYW30" s="277"/>
      <c r="HYX30" s="277"/>
      <c r="HYY30" s="277"/>
      <c r="HYZ30" s="277"/>
      <c r="HZA30" s="277"/>
      <c r="HZB30" s="277"/>
      <c r="HZC30" s="277"/>
      <c r="HZD30" s="277"/>
      <c r="HZE30" s="277"/>
      <c r="HZF30" s="277"/>
      <c r="HZG30" s="277"/>
      <c r="HZH30" s="277"/>
      <c r="HZI30" s="277"/>
      <c r="HZJ30" s="277"/>
      <c r="HZK30" s="277"/>
      <c r="HZL30" s="277"/>
      <c r="HZM30" s="277"/>
      <c r="HZN30" s="277"/>
      <c r="HZO30" s="277"/>
      <c r="HZP30" s="277"/>
      <c r="HZQ30" s="277"/>
      <c r="HZR30" s="277"/>
      <c r="HZS30" s="277"/>
      <c r="HZT30" s="277"/>
      <c r="HZU30" s="277"/>
      <c r="HZV30" s="277"/>
      <c r="HZW30" s="277"/>
      <c r="HZX30" s="277"/>
      <c r="HZY30" s="277"/>
      <c r="HZZ30" s="277"/>
      <c r="IAA30" s="277"/>
      <c r="IAB30" s="277"/>
      <c r="IAC30" s="277"/>
      <c r="IAD30" s="277"/>
      <c r="IAE30" s="277"/>
      <c r="IAF30" s="277"/>
      <c r="IAG30" s="277"/>
      <c r="IAH30" s="277"/>
      <c r="IAI30" s="277"/>
      <c r="IAJ30" s="277"/>
      <c r="IAK30" s="277"/>
      <c r="IAL30" s="277"/>
      <c r="IAM30" s="277"/>
      <c r="IAN30" s="277"/>
      <c r="IAO30" s="277"/>
      <c r="IAP30" s="277"/>
      <c r="IAQ30" s="277"/>
      <c r="IAR30" s="277"/>
      <c r="IAS30" s="277"/>
      <c r="IAT30" s="277"/>
      <c r="IAU30" s="277"/>
      <c r="IAV30" s="277"/>
      <c r="IAW30" s="277"/>
      <c r="IAX30" s="277"/>
      <c r="IAY30" s="277"/>
      <c r="IAZ30" s="277"/>
      <c r="IBA30" s="277"/>
      <c r="IBB30" s="277"/>
      <c r="IBC30" s="277"/>
      <c r="IBD30" s="277"/>
      <c r="IBE30" s="277"/>
      <c r="IBF30" s="277"/>
      <c r="IBG30" s="277"/>
      <c r="IBH30" s="277"/>
      <c r="IBI30" s="277"/>
      <c r="IBJ30" s="277"/>
      <c r="IBK30" s="277"/>
      <c r="IBL30" s="277"/>
      <c r="IBM30" s="277"/>
      <c r="IBN30" s="277"/>
      <c r="IBO30" s="277"/>
      <c r="IBP30" s="277"/>
      <c r="IBQ30" s="277"/>
      <c r="IBR30" s="277"/>
      <c r="IBS30" s="277"/>
      <c r="IBT30" s="277"/>
      <c r="IBU30" s="277"/>
      <c r="IBV30" s="277"/>
      <c r="IBW30" s="277"/>
      <c r="IBX30" s="277"/>
      <c r="IBY30" s="277"/>
      <c r="IBZ30" s="277"/>
      <c r="ICA30" s="277"/>
      <c r="ICB30" s="277"/>
      <c r="ICC30" s="277"/>
      <c r="ICD30" s="277"/>
      <c r="ICE30" s="277"/>
      <c r="ICF30" s="277"/>
      <c r="ICG30" s="277"/>
      <c r="ICH30" s="277"/>
      <c r="ICI30" s="277"/>
      <c r="ICJ30" s="277"/>
      <c r="ICK30" s="277"/>
      <c r="ICL30" s="277"/>
      <c r="ICM30" s="277"/>
      <c r="ICN30" s="277"/>
      <c r="ICO30" s="277"/>
      <c r="ICP30" s="277"/>
      <c r="ICQ30" s="277"/>
      <c r="ICR30" s="277"/>
      <c r="ICS30" s="277"/>
      <c r="ICT30" s="277"/>
      <c r="ICU30" s="277"/>
      <c r="ICV30" s="277"/>
      <c r="ICW30" s="277"/>
      <c r="ICX30" s="277"/>
      <c r="ICY30" s="277"/>
      <c r="ICZ30" s="277"/>
      <c r="IDA30" s="277"/>
      <c r="IDB30" s="277"/>
      <c r="IDC30" s="277"/>
      <c r="IDD30" s="277"/>
      <c r="IDE30" s="277"/>
      <c r="IDF30" s="277"/>
      <c r="IDG30" s="277"/>
      <c r="IDH30" s="277"/>
      <c r="IDI30" s="277"/>
      <c r="IDJ30" s="277"/>
      <c r="IDK30" s="277"/>
      <c r="IDL30" s="277"/>
      <c r="IDM30" s="277"/>
      <c r="IDN30" s="277"/>
      <c r="IDO30" s="277"/>
      <c r="IDP30" s="277"/>
      <c r="IDQ30" s="277"/>
      <c r="IDR30" s="277"/>
      <c r="IDS30" s="277"/>
      <c r="IDT30" s="277"/>
      <c r="IDU30" s="277"/>
      <c r="IDV30" s="277"/>
      <c r="IDW30" s="277"/>
      <c r="IDX30" s="277"/>
      <c r="IDY30" s="277"/>
      <c r="IDZ30" s="277"/>
      <c r="IEA30" s="277"/>
      <c r="IEB30" s="277"/>
      <c r="IEC30" s="277"/>
      <c r="IED30" s="277"/>
      <c r="IEE30" s="277"/>
      <c r="IEF30" s="277"/>
      <c r="IEG30" s="277"/>
      <c r="IEH30" s="277"/>
      <c r="IEI30" s="277"/>
      <c r="IEJ30" s="277"/>
      <c r="IEK30" s="277"/>
      <c r="IEL30" s="277"/>
      <c r="IEM30" s="277"/>
      <c r="IEN30" s="277"/>
      <c r="IEO30" s="277"/>
      <c r="IEP30" s="277"/>
      <c r="IEQ30" s="277"/>
      <c r="IER30" s="277"/>
      <c r="IES30" s="277"/>
      <c r="IET30" s="277"/>
      <c r="IEU30" s="277"/>
      <c r="IEV30" s="277"/>
      <c r="IEW30" s="277"/>
      <c r="IEX30" s="277"/>
      <c r="IEY30" s="277"/>
      <c r="IEZ30" s="277"/>
      <c r="IFA30" s="277"/>
      <c r="IFB30" s="277"/>
      <c r="IFC30" s="277"/>
      <c r="IFD30" s="277"/>
      <c r="IFE30" s="277"/>
      <c r="IFF30" s="277"/>
      <c r="IFG30" s="277"/>
      <c r="IFH30" s="277"/>
      <c r="IFI30" s="277"/>
      <c r="IFJ30" s="277"/>
      <c r="IFK30" s="277"/>
      <c r="IFL30" s="277"/>
      <c r="IFM30" s="277"/>
      <c r="IFN30" s="277"/>
      <c r="IFO30" s="277"/>
      <c r="IFP30" s="277"/>
      <c r="IFQ30" s="277"/>
      <c r="IFR30" s="277"/>
      <c r="IFS30" s="277"/>
      <c r="IFT30" s="277"/>
      <c r="IFU30" s="277"/>
      <c r="IFV30" s="277"/>
      <c r="IFW30" s="277"/>
      <c r="IFX30" s="277"/>
      <c r="IFY30" s="277"/>
      <c r="IFZ30" s="277"/>
      <c r="IGA30" s="277"/>
      <c r="IGB30" s="277"/>
      <c r="IGC30" s="277"/>
      <c r="IGD30" s="277"/>
      <c r="IGE30" s="277"/>
      <c r="IGF30" s="277"/>
      <c r="IGG30" s="277"/>
      <c r="IGH30" s="277"/>
      <c r="IGI30" s="277"/>
      <c r="IGJ30" s="277"/>
      <c r="IGK30" s="277"/>
      <c r="IGL30" s="277"/>
      <c r="IGM30" s="277"/>
      <c r="IGN30" s="277"/>
      <c r="IGO30" s="277"/>
      <c r="IGP30" s="277"/>
      <c r="IGQ30" s="277"/>
      <c r="IGR30" s="277"/>
      <c r="IGS30" s="277"/>
      <c r="IGT30" s="277"/>
      <c r="IGU30" s="277"/>
      <c r="IGV30" s="277"/>
      <c r="IGW30" s="277"/>
      <c r="IGX30" s="277"/>
      <c r="IGY30" s="277"/>
      <c r="IGZ30" s="277"/>
      <c r="IHA30" s="277"/>
      <c r="IHB30" s="277"/>
      <c r="IHC30" s="277"/>
      <c r="IHD30" s="277"/>
      <c r="IHE30" s="277"/>
      <c r="IHF30" s="277"/>
      <c r="IHG30" s="277"/>
      <c r="IHH30" s="277"/>
      <c r="IHI30" s="277"/>
      <c r="IHJ30" s="277"/>
      <c r="IHK30" s="277"/>
      <c r="IHL30" s="277"/>
      <c r="IHM30" s="277"/>
      <c r="IHN30" s="277"/>
      <c r="IHO30" s="277"/>
      <c r="IHP30" s="277"/>
      <c r="IHQ30" s="277"/>
      <c r="IHR30" s="277"/>
      <c r="IHS30" s="277"/>
      <c r="IHT30" s="277"/>
      <c r="IHU30" s="277"/>
      <c r="IHV30" s="277"/>
      <c r="IHW30" s="277"/>
      <c r="IHX30" s="277"/>
      <c r="IHY30" s="277"/>
      <c r="IHZ30" s="277"/>
      <c r="IIA30" s="277"/>
      <c r="IIB30" s="277"/>
      <c r="IIC30" s="277"/>
      <c r="IID30" s="277"/>
      <c r="IIE30" s="277"/>
      <c r="IIF30" s="277"/>
      <c r="IIG30" s="277"/>
      <c r="IIH30" s="277"/>
      <c r="III30" s="277"/>
      <c r="IIJ30" s="277"/>
      <c r="IIK30" s="277"/>
      <c r="IIL30" s="277"/>
      <c r="IIM30" s="277"/>
      <c r="IIN30" s="277"/>
      <c r="IIO30" s="277"/>
      <c r="IIP30" s="277"/>
      <c r="IIQ30" s="277"/>
      <c r="IIR30" s="277"/>
      <c r="IIS30" s="277"/>
      <c r="IIT30" s="277"/>
      <c r="IIU30" s="277"/>
      <c r="IIV30" s="277"/>
      <c r="IIW30" s="277"/>
      <c r="IIX30" s="277"/>
      <c r="IIY30" s="277"/>
      <c r="IIZ30" s="277"/>
      <c r="IJA30" s="277"/>
      <c r="IJB30" s="277"/>
      <c r="IJC30" s="277"/>
      <c r="IJD30" s="277"/>
      <c r="IJE30" s="277"/>
      <c r="IJF30" s="277"/>
      <c r="IJG30" s="277"/>
      <c r="IJH30" s="277"/>
      <c r="IJI30" s="277"/>
      <c r="IJJ30" s="277"/>
      <c r="IJK30" s="277"/>
      <c r="IJL30" s="277"/>
      <c r="IJM30" s="277"/>
      <c r="IJN30" s="277"/>
      <c r="IJO30" s="277"/>
      <c r="IJP30" s="277"/>
      <c r="IJQ30" s="277"/>
      <c r="IJR30" s="277"/>
      <c r="IJS30" s="277"/>
      <c r="IJT30" s="277"/>
      <c r="IJU30" s="277"/>
      <c r="IJV30" s="277"/>
      <c r="IJW30" s="277"/>
      <c r="IJX30" s="277"/>
      <c r="IJY30" s="277"/>
      <c r="IJZ30" s="277"/>
      <c r="IKA30" s="277"/>
      <c r="IKB30" s="277"/>
      <c r="IKC30" s="277"/>
      <c r="IKD30" s="277"/>
      <c r="IKE30" s="277"/>
      <c r="IKF30" s="277"/>
      <c r="IKG30" s="277"/>
      <c r="IKH30" s="277"/>
      <c r="IKI30" s="277"/>
      <c r="IKJ30" s="277"/>
      <c r="IKK30" s="277"/>
      <c r="IKL30" s="277"/>
      <c r="IKM30" s="277"/>
      <c r="IKN30" s="277"/>
      <c r="IKO30" s="277"/>
      <c r="IKP30" s="277"/>
      <c r="IKQ30" s="277"/>
      <c r="IKR30" s="277"/>
      <c r="IKS30" s="277"/>
      <c r="IKT30" s="277"/>
      <c r="IKU30" s="277"/>
      <c r="IKV30" s="277"/>
      <c r="IKW30" s="277"/>
      <c r="IKX30" s="277"/>
      <c r="IKY30" s="277"/>
      <c r="IKZ30" s="277"/>
      <c r="ILA30" s="277"/>
      <c r="ILB30" s="277"/>
      <c r="ILC30" s="277"/>
      <c r="ILD30" s="277"/>
      <c r="ILE30" s="277"/>
      <c r="ILF30" s="277"/>
      <c r="ILG30" s="277"/>
      <c r="ILH30" s="277"/>
      <c r="ILI30" s="277"/>
      <c r="ILJ30" s="277"/>
      <c r="ILK30" s="277"/>
      <c r="ILL30" s="277"/>
      <c r="ILM30" s="277"/>
      <c r="ILN30" s="277"/>
      <c r="ILO30" s="277"/>
      <c r="ILP30" s="277"/>
      <c r="ILQ30" s="277"/>
      <c r="ILR30" s="277"/>
      <c r="ILS30" s="277"/>
      <c r="ILT30" s="277"/>
      <c r="ILU30" s="277"/>
      <c r="ILV30" s="277"/>
      <c r="ILW30" s="277"/>
      <c r="ILX30" s="277"/>
      <c r="ILY30" s="277"/>
      <c r="ILZ30" s="277"/>
      <c r="IMA30" s="277"/>
      <c r="IMB30" s="277"/>
      <c r="IMC30" s="277"/>
      <c r="IMD30" s="277"/>
      <c r="IME30" s="277"/>
      <c r="IMF30" s="277"/>
      <c r="IMG30" s="277"/>
      <c r="IMH30" s="277"/>
      <c r="IMI30" s="277"/>
      <c r="IMJ30" s="277"/>
      <c r="IMK30" s="277"/>
      <c r="IML30" s="277"/>
      <c r="IMM30" s="277"/>
      <c r="IMN30" s="277"/>
      <c r="IMO30" s="277"/>
      <c r="IMP30" s="277"/>
      <c r="IMQ30" s="277"/>
      <c r="IMR30" s="277"/>
      <c r="IMS30" s="277"/>
      <c r="IMT30" s="277"/>
      <c r="IMU30" s="277"/>
      <c r="IMV30" s="277"/>
      <c r="IMW30" s="277"/>
      <c r="IMX30" s="277"/>
      <c r="IMY30" s="277"/>
      <c r="IMZ30" s="277"/>
      <c r="INA30" s="277"/>
      <c r="INB30" s="277"/>
      <c r="INC30" s="277"/>
      <c r="IND30" s="277"/>
      <c r="INE30" s="277"/>
      <c r="INF30" s="277"/>
      <c r="ING30" s="277"/>
      <c r="INH30" s="277"/>
      <c r="INI30" s="277"/>
      <c r="INJ30" s="277"/>
      <c r="INK30" s="277"/>
      <c r="INL30" s="277"/>
      <c r="INM30" s="277"/>
      <c r="INN30" s="277"/>
      <c r="INO30" s="277"/>
      <c r="INP30" s="277"/>
      <c r="INQ30" s="277"/>
      <c r="INR30" s="277"/>
      <c r="INS30" s="277"/>
      <c r="INT30" s="277"/>
      <c r="INU30" s="277"/>
      <c r="INV30" s="277"/>
      <c r="INW30" s="277"/>
      <c r="INX30" s="277"/>
      <c r="INY30" s="277"/>
      <c r="INZ30" s="277"/>
      <c r="IOA30" s="277"/>
      <c r="IOB30" s="277"/>
      <c r="IOC30" s="277"/>
      <c r="IOD30" s="277"/>
      <c r="IOE30" s="277"/>
      <c r="IOF30" s="277"/>
      <c r="IOG30" s="277"/>
      <c r="IOH30" s="277"/>
      <c r="IOI30" s="277"/>
      <c r="IOJ30" s="277"/>
      <c r="IOK30" s="277"/>
      <c r="IOL30" s="277"/>
      <c r="IOM30" s="277"/>
      <c r="ION30" s="277"/>
      <c r="IOO30" s="277"/>
      <c r="IOP30" s="277"/>
      <c r="IOQ30" s="277"/>
      <c r="IOR30" s="277"/>
      <c r="IOS30" s="277"/>
      <c r="IOT30" s="277"/>
      <c r="IOU30" s="277"/>
      <c r="IOV30" s="277"/>
      <c r="IOW30" s="277"/>
      <c r="IOX30" s="277"/>
      <c r="IOY30" s="277"/>
      <c r="IOZ30" s="277"/>
      <c r="IPA30" s="277"/>
      <c r="IPB30" s="277"/>
      <c r="IPC30" s="277"/>
      <c r="IPD30" s="277"/>
      <c r="IPE30" s="277"/>
      <c r="IPF30" s="277"/>
      <c r="IPG30" s="277"/>
      <c r="IPH30" s="277"/>
      <c r="IPI30" s="277"/>
      <c r="IPJ30" s="277"/>
      <c r="IPK30" s="277"/>
      <c r="IPL30" s="277"/>
      <c r="IPM30" s="277"/>
      <c r="IPN30" s="277"/>
      <c r="IPO30" s="277"/>
      <c r="IPP30" s="277"/>
      <c r="IPQ30" s="277"/>
      <c r="IPR30" s="277"/>
      <c r="IPS30" s="277"/>
      <c r="IPT30" s="277"/>
      <c r="IPU30" s="277"/>
      <c r="IPV30" s="277"/>
      <c r="IPW30" s="277"/>
      <c r="IPX30" s="277"/>
      <c r="IPY30" s="277"/>
      <c r="IPZ30" s="277"/>
      <c r="IQA30" s="277"/>
      <c r="IQB30" s="277"/>
      <c r="IQC30" s="277"/>
      <c r="IQD30" s="277"/>
      <c r="IQE30" s="277"/>
      <c r="IQF30" s="277"/>
      <c r="IQG30" s="277"/>
      <c r="IQH30" s="277"/>
      <c r="IQI30" s="277"/>
      <c r="IQJ30" s="277"/>
      <c r="IQK30" s="277"/>
      <c r="IQL30" s="277"/>
      <c r="IQM30" s="277"/>
      <c r="IQN30" s="277"/>
      <c r="IQO30" s="277"/>
      <c r="IQP30" s="277"/>
      <c r="IQQ30" s="277"/>
      <c r="IQR30" s="277"/>
      <c r="IQS30" s="277"/>
      <c r="IQT30" s="277"/>
      <c r="IQU30" s="277"/>
      <c r="IQV30" s="277"/>
      <c r="IQW30" s="277"/>
      <c r="IQX30" s="277"/>
      <c r="IQY30" s="277"/>
      <c r="IQZ30" s="277"/>
      <c r="IRA30" s="277"/>
      <c r="IRB30" s="277"/>
      <c r="IRC30" s="277"/>
      <c r="IRD30" s="277"/>
      <c r="IRE30" s="277"/>
      <c r="IRF30" s="277"/>
      <c r="IRG30" s="277"/>
      <c r="IRH30" s="277"/>
      <c r="IRI30" s="277"/>
      <c r="IRJ30" s="277"/>
      <c r="IRK30" s="277"/>
      <c r="IRL30" s="277"/>
      <c r="IRM30" s="277"/>
      <c r="IRN30" s="277"/>
      <c r="IRO30" s="277"/>
      <c r="IRP30" s="277"/>
      <c r="IRQ30" s="277"/>
      <c r="IRR30" s="277"/>
      <c r="IRS30" s="277"/>
      <c r="IRT30" s="277"/>
      <c r="IRU30" s="277"/>
      <c r="IRV30" s="277"/>
      <c r="IRW30" s="277"/>
      <c r="IRX30" s="277"/>
      <c r="IRY30" s="277"/>
      <c r="IRZ30" s="277"/>
      <c r="ISA30" s="277"/>
      <c r="ISB30" s="277"/>
      <c r="ISC30" s="277"/>
      <c r="ISD30" s="277"/>
      <c r="ISE30" s="277"/>
      <c r="ISF30" s="277"/>
      <c r="ISG30" s="277"/>
      <c r="ISH30" s="277"/>
      <c r="ISI30" s="277"/>
      <c r="ISJ30" s="277"/>
      <c r="ISK30" s="277"/>
      <c r="ISL30" s="277"/>
      <c r="ISM30" s="277"/>
      <c r="ISN30" s="277"/>
      <c r="ISO30" s="277"/>
      <c r="ISP30" s="277"/>
      <c r="ISQ30" s="277"/>
      <c r="ISR30" s="277"/>
      <c r="ISS30" s="277"/>
      <c r="IST30" s="277"/>
      <c r="ISU30" s="277"/>
      <c r="ISV30" s="277"/>
      <c r="ISW30" s="277"/>
      <c r="ISX30" s="277"/>
      <c r="ISY30" s="277"/>
      <c r="ISZ30" s="277"/>
      <c r="ITA30" s="277"/>
      <c r="ITB30" s="277"/>
      <c r="ITC30" s="277"/>
      <c r="ITD30" s="277"/>
      <c r="ITE30" s="277"/>
      <c r="ITF30" s="277"/>
      <c r="ITG30" s="277"/>
      <c r="ITH30" s="277"/>
      <c r="ITI30" s="277"/>
      <c r="ITJ30" s="277"/>
      <c r="ITK30" s="277"/>
      <c r="ITL30" s="277"/>
      <c r="ITM30" s="277"/>
      <c r="ITN30" s="277"/>
      <c r="ITO30" s="277"/>
      <c r="ITP30" s="277"/>
      <c r="ITQ30" s="277"/>
      <c r="ITR30" s="277"/>
      <c r="ITS30" s="277"/>
      <c r="ITT30" s="277"/>
      <c r="ITU30" s="277"/>
      <c r="ITV30" s="277"/>
      <c r="ITW30" s="277"/>
      <c r="ITX30" s="277"/>
      <c r="ITY30" s="277"/>
      <c r="ITZ30" s="277"/>
      <c r="IUA30" s="277"/>
      <c r="IUB30" s="277"/>
      <c r="IUC30" s="277"/>
      <c r="IUD30" s="277"/>
      <c r="IUE30" s="277"/>
      <c r="IUF30" s="277"/>
      <c r="IUG30" s="277"/>
      <c r="IUH30" s="277"/>
      <c r="IUI30" s="277"/>
      <c r="IUJ30" s="277"/>
      <c r="IUK30" s="277"/>
      <c r="IUL30" s="277"/>
      <c r="IUM30" s="277"/>
      <c r="IUN30" s="277"/>
      <c r="IUO30" s="277"/>
      <c r="IUP30" s="277"/>
      <c r="IUQ30" s="277"/>
      <c r="IUR30" s="277"/>
      <c r="IUS30" s="277"/>
      <c r="IUT30" s="277"/>
      <c r="IUU30" s="277"/>
      <c r="IUV30" s="277"/>
      <c r="IUW30" s="277"/>
      <c r="IUX30" s="277"/>
      <c r="IUY30" s="277"/>
      <c r="IUZ30" s="277"/>
      <c r="IVA30" s="277"/>
      <c r="IVB30" s="277"/>
      <c r="IVC30" s="277"/>
      <c r="IVD30" s="277"/>
      <c r="IVE30" s="277"/>
      <c r="IVF30" s="277"/>
      <c r="IVG30" s="277"/>
      <c r="IVH30" s="277"/>
      <c r="IVI30" s="277"/>
      <c r="IVJ30" s="277"/>
      <c r="IVK30" s="277"/>
      <c r="IVL30" s="277"/>
      <c r="IVM30" s="277"/>
      <c r="IVN30" s="277"/>
      <c r="IVO30" s="277"/>
      <c r="IVP30" s="277"/>
      <c r="IVQ30" s="277"/>
      <c r="IVR30" s="277"/>
      <c r="IVS30" s="277"/>
      <c r="IVT30" s="277"/>
      <c r="IVU30" s="277"/>
      <c r="IVV30" s="277"/>
      <c r="IVW30" s="277"/>
      <c r="IVX30" s="277"/>
      <c r="IVY30" s="277"/>
      <c r="IVZ30" s="277"/>
      <c r="IWA30" s="277"/>
      <c r="IWB30" s="277"/>
      <c r="IWC30" s="277"/>
      <c r="IWD30" s="277"/>
      <c r="IWE30" s="277"/>
      <c r="IWF30" s="277"/>
      <c r="IWG30" s="277"/>
      <c r="IWH30" s="277"/>
      <c r="IWI30" s="277"/>
      <c r="IWJ30" s="277"/>
      <c r="IWK30" s="277"/>
      <c r="IWL30" s="277"/>
      <c r="IWM30" s="277"/>
      <c r="IWN30" s="277"/>
      <c r="IWO30" s="277"/>
      <c r="IWP30" s="277"/>
      <c r="IWQ30" s="277"/>
      <c r="IWR30" s="277"/>
      <c r="IWS30" s="277"/>
      <c r="IWT30" s="277"/>
      <c r="IWU30" s="277"/>
      <c r="IWV30" s="277"/>
      <c r="IWW30" s="277"/>
      <c r="IWX30" s="277"/>
      <c r="IWY30" s="277"/>
      <c r="IWZ30" s="277"/>
      <c r="IXA30" s="277"/>
      <c r="IXB30" s="277"/>
      <c r="IXC30" s="277"/>
      <c r="IXD30" s="277"/>
      <c r="IXE30" s="277"/>
      <c r="IXF30" s="277"/>
      <c r="IXG30" s="277"/>
      <c r="IXH30" s="277"/>
      <c r="IXI30" s="277"/>
      <c r="IXJ30" s="277"/>
      <c r="IXK30" s="277"/>
      <c r="IXL30" s="277"/>
      <c r="IXM30" s="277"/>
      <c r="IXN30" s="277"/>
      <c r="IXO30" s="277"/>
      <c r="IXP30" s="277"/>
      <c r="IXQ30" s="277"/>
      <c r="IXR30" s="277"/>
      <c r="IXS30" s="277"/>
      <c r="IXT30" s="277"/>
      <c r="IXU30" s="277"/>
      <c r="IXV30" s="277"/>
      <c r="IXW30" s="277"/>
      <c r="IXX30" s="277"/>
      <c r="IXY30" s="277"/>
      <c r="IXZ30" s="277"/>
      <c r="IYA30" s="277"/>
      <c r="IYB30" s="277"/>
      <c r="IYC30" s="277"/>
      <c r="IYD30" s="277"/>
      <c r="IYE30" s="277"/>
      <c r="IYF30" s="277"/>
      <c r="IYG30" s="277"/>
      <c r="IYH30" s="277"/>
      <c r="IYI30" s="277"/>
      <c r="IYJ30" s="277"/>
      <c r="IYK30" s="277"/>
      <c r="IYL30" s="277"/>
      <c r="IYM30" s="277"/>
      <c r="IYN30" s="277"/>
      <c r="IYO30" s="277"/>
      <c r="IYP30" s="277"/>
      <c r="IYQ30" s="277"/>
      <c r="IYR30" s="277"/>
      <c r="IYS30" s="277"/>
      <c r="IYT30" s="277"/>
      <c r="IYU30" s="277"/>
      <c r="IYV30" s="277"/>
      <c r="IYW30" s="277"/>
      <c r="IYX30" s="277"/>
      <c r="IYY30" s="277"/>
      <c r="IYZ30" s="277"/>
      <c r="IZA30" s="277"/>
      <c r="IZB30" s="277"/>
      <c r="IZC30" s="277"/>
      <c r="IZD30" s="277"/>
      <c r="IZE30" s="277"/>
      <c r="IZF30" s="277"/>
      <c r="IZG30" s="277"/>
      <c r="IZH30" s="277"/>
      <c r="IZI30" s="277"/>
      <c r="IZJ30" s="277"/>
      <c r="IZK30" s="277"/>
      <c r="IZL30" s="277"/>
      <c r="IZM30" s="277"/>
      <c r="IZN30" s="277"/>
      <c r="IZO30" s="277"/>
      <c r="IZP30" s="277"/>
      <c r="IZQ30" s="277"/>
      <c r="IZR30" s="277"/>
      <c r="IZS30" s="277"/>
      <c r="IZT30" s="277"/>
      <c r="IZU30" s="277"/>
      <c r="IZV30" s="277"/>
      <c r="IZW30" s="277"/>
      <c r="IZX30" s="277"/>
      <c r="IZY30" s="277"/>
      <c r="IZZ30" s="277"/>
      <c r="JAA30" s="277"/>
      <c r="JAB30" s="277"/>
      <c r="JAC30" s="277"/>
      <c r="JAD30" s="277"/>
      <c r="JAE30" s="277"/>
      <c r="JAF30" s="277"/>
      <c r="JAG30" s="277"/>
      <c r="JAH30" s="277"/>
      <c r="JAI30" s="277"/>
      <c r="JAJ30" s="277"/>
      <c r="JAK30" s="277"/>
      <c r="JAL30" s="277"/>
      <c r="JAM30" s="277"/>
      <c r="JAN30" s="277"/>
      <c r="JAO30" s="277"/>
      <c r="JAP30" s="277"/>
      <c r="JAQ30" s="277"/>
      <c r="JAR30" s="277"/>
      <c r="JAS30" s="277"/>
      <c r="JAT30" s="277"/>
      <c r="JAU30" s="277"/>
      <c r="JAV30" s="277"/>
      <c r="JAW30" s="277"/>
      <c r="JAX30" s="277"/>
      <c r="JAY30" s="277"/>
      <c r="JAZ30" s="277"/>
      <c r="JBA30" s="277"/>
      <c r="JBB30" s="277"/>
      <c r="JBC30" s="277"/>
      <c r="JBD30" s="277"/>
      <c r="JBE30" s="277"/>
      <c r="JBF30" s="277"/>
      <c r="JBG30" s="277"/>
      <c r="JBH30" s="277"/>
      <c r="JBI30" s="277"/>
      <c r="JBJ30" s="277"/>
      <c r="JBK30" s="277"/>
      <c r="JBL30" s="277"/>
      <c r="JBM30" s="277"/>
      <c r="JBN30" s="277"/>
      <c r="JBO30" s="277"/>
      <c r="JBP30" s="277"/>
      <c r="JBQ30" s="277"/>
      <c r="JBR30" s="277"/>
      <c r="JBS30" s="277"/>
      <c r="JBT30" s="277"/>
      <c r="JBU30" s="277"/>
      <c r="JBV30" s="277"/>
      <c r="JBW30" s="277"/>
      <c r="JBX30" s="277"/>
      <c r="JBY30" s="277"/>
      <c r="JBZ30" s="277"/>
      <c r="JCA30" s="277"/>
      <c r="JCB30" s="277"/>
      <c r="JCC30" s="277"/>
      <c r="JCD30" s="277"/>
      <c r="JCE30" s="277"/>
      <c r="JCF30" s="277"/>
      <c r="JCG30" s="277"/>
      <c r="JCH30" s="277"/>
      <c r="JCI30" s="277"/>
      <c r="JCJ30" s="277"/>
      <c r="JCK30" s="277"/>
      <c r="JCL30" s="277"/>
      <c r="JCM30" s="277"/>
      <c r="JCN30" s="277"/>
      <c r="JCO30" s="277"/>
      <c r="JCP30" s="277"/>
      <c r="JCQ30" s="277"/>
      <c r="JCR30" s="277"/>
      <c r="JCS30" s="277"/>
      <c r="JCT30" s="277"/>
      <c r="JCU30" s="277"/>
      <c r="JCV30" s="277"/>
      <c r="JCW30" s="277"/>
      <c r="JCX30" s="277"/>
      <c r="JCY30" s="277"/>
      <c r="JCZ30" s="277"/>
      <c r="JDA30" s="277"/>
      <c r="JDB30" s="277"/>
      <c r="JDC30" s="277"/>
      <c r="JDD30" s="277"/>
      <c r="JDE30" s="277"/>
      <c r="JDF30" s="277"/>
      <c r="JDG30" s="277"/>
      <c r="JDH30" s="277"/>
      <c r="JDI30" s="277"/>
      <c r="JDJ30" s="277"/>
      <c r="JDK30" s="277"/>
      <c r="JDL30" s="277"/>
      <c r="JDM30" s="277"/>
      <c r="JDN30" s="277"/>
      <c r="JDO30" s="277"/>
      <c r="JDP30" s="277"/>
      <c r="JDQ30" s="277"/>
      <c r="JDR30" s="277"/>
      <c r="JDS30" s="277"/>
      <c r="JDT30" s="277"/>
      <c r="JDU30" s="277"/>
      <c r="JDV30" s="277"/>
      <c r="JDW30" s="277"/>
      <c r="JDX30" s="277"/>
      <c r="JDY30" s="277"/>
      <c r="JDZ30" s="277"/>
      <c r="JEA30" s="277"/>
      <c r="JEB30" s="277"/>
      <c r="JEC30" s="277"/>
      <c r="JED30" s="277"/>
      <c r="JEE30" s="277"/>
      <c r="JEF30" s="277"/>
      <c r="JEG30" s="277"/>
      <c r="JEH30" s="277"/>
      <c r="JEI30" s="277"/>
      <c r="JEJ30" s="277"/>
      <c r="JEK30" s="277"/>
      <c r="JEL30" s="277"/>
      <c r="JEM30" s="277"/>
      <c r="JEN30" s="277"/>
      <c r="JEO30" s="277"/>
      <c r="JEP30" s="277"/>
      <c r="JEQ30" s="277"/>
      <c r="JER30" s="277"/>
      <c r="JES30" s="277"/>
      <c r="JET30" s="277"/>
      <c r="JEU30" s="277"/>
      <c r="JEV30" s="277"/>
      <c r="JEW30" s="277"/>
      <c r="JEX30" s="277"/>
      <c r="JEY30" s="277"/>
      <c r="JEZ30" s="277"/>
      <c r="JFA30" s="277"/>
      <c r="JFB30" s="277"/>
      <c r="JFC30" s="277"/>
      <c r="JFD30" s="277"/>
      <c r="JFE30" s="277"/>
      <c r="JFF30" s="277"/>
      <c r="JFG30" s="277"/>
      <c r="JFH30" s="277"/>
      <c r="JFI30" s="277"/>
      <c r="JFJ30" s="277"/>
      <c r="JFK30" s="277"/>
      <c r="JFL30" s="277"/>
      <c r="JFM30" s="277"/>
      <c r="JFN30" s="277"/>
      <c r="JFO30" s="277"/>
      <c r="JFP30" s="277"/>
      <c r="JFQ30" s="277"/>
      <c r="JFR30" s="277"/>
      <c r="JFS30" s="277"/>
      <c r="JFT30" s="277"/>
      <c r="JFU30" s="277"/>
      <c r="JFV30" s="277"/>
      <c r="JFW30" s="277"/>
      <c r="JFX30" s="277"/>
      <c r="JFY30" s="277"/>
      <c r="JFZ30" s="277"/>
      <c r="JGA30" s="277"/>
      <c r="JGB30" s="277"/>
      <c r="JGC30" s="277"/>
      <c r="JGD30" s="277"/>
      <c r="JGE30" s="277"/>
      <c r="JGF30" s="277"/>
      <c r="JGG30" s="277"/>
      <c r="JGH30" s="277"/>
      <c r="JGI30" s="277"/>
      <c r="JGJ30" s="277"/>
      <c r="JGK30" s="277"/>
      <c r="JGL30" s="277"/>
      <c r="JGM30" s="277"/>
      <c r="JGN30" s="277"/>
      <c r="JGO30" s="277"/>
      <c r="JGP30" s="277"/>
      <c r="JGQ30" s="277"/>
      <c r="JGR30" s="277"/>
      <c r="JGS30" s="277"/>
      <c r="JGT30" s="277"/>
      <c r="JGU30" s="277"/>
      <c r="JGV30" s="277"/>
      <c r="JGW30" s="277"/>
      <c r="JGX30" s="277"/>
      <c r="JGY30" s="277"/>
      <c r="JGZ30" s="277"/>
      <c r="JHA30" s="277"/>
      <c r="JHB30" s="277"/>
      <c r="JHC30" s="277"/>
      <c r="JHD30" s="277"/>
      <c r="JHE30" s="277"/>
      <c r="JHF30" s="277"/>
      <c r="JHG30" s="277"/>
      <c r="JHH30" s="277"/>
      <c r="JHI30" s="277"/>
      <c r="JHJ30" s="277"/>
      <c r="JHK30" s="277"/>
      <c r="JHL30" s="277"/>
      <c r="JHM30" s="277"/>
      <c r="JHN30" s="277"/>
      <c r="JHO30" s="277"/>
      <c r="JHP30" s="277"/>
      <c r="JHQ30" s="277"/>
      <c r="JHR30" s="277"/>
      <c r="JHS30" s="277"/>
      <c r="JHT30" s="277"/>
      <c r="JHU30" s="277"/>
      <c r="JHV30" s="277"/>
      <c r="JHW30" s="277"/>
      <c r="JHX30" s="277"/>
      <c r="JHY30" s="277"/>
      <c r="JHZ30" s="277"/>
      <c r="JIA30" s="277"/>
      <c r="JIB30" s="277"/>
      <c r="JIC30" s="277"/>
      <c r="JID30" s="277"/>
      <c r="JIE30" s="277"/>
      <c r="JIF30" s="277"/>
      <c r="JIG30" s="277"/>
      <c r="JIH30" s="277"/>
      <c r="JII30" s="277"/>
      <c r="JIJ30" s="277"/>
      <c r="JIK30" s="277"/>
      <c r="JIL30" s="277"/>
      <c r="JIM30" s="277"/>
      <c r="JIN30" s="277"/>
      <c r="JIO30" s="277"/>
      <c r="JIP30" s="277"/>
      <c r="JIQ30" s="277"/>
      <c r="JIR30" s="277"/>
      <c r="JIS30" s="277"/>
      <c r="JIT30" s="277"/>
      <c r="JIU30" s="277"/>
      <c r="JIV30" s="277"/>
      <c r="JIW30" s="277"/>
      <c r="JIX30" s="277"/>
      <c r="JIY30" s="277"/>
      <c r="JIZ30" s="277"/>
      <c r="JJA30" s="277"/>
      <c r="JJB30" s="277"/>
      <c r="JJC30" s="277"/>
      <c r="JJD30" s="277"/>
      <c r="JJE30" s="277"/>
      <c r="JJF30" s="277"/>
      <c r="JJG30" s="277"/>
      <c r="JJH30" s="277"/>
      <c r="JJI30" s="277"/>
      <c r="JJJ30" s="277"/>
      <c r="JJK30" s="277"/>
      <c r="JJL30" s="277"/>
      <c r="JJM30" s="277"/>
      <c r="JJN30" s="277"/>
      <c r="JJO30" s="277"/>
      <c r="JJP30" s="277"/>
      <c r="JJQ30" s="277"/>
      <c r="JJR30" s="277"/>
      <c r="JJS30" s="277"/>
      <c r="JJT30" s="277"/>
      <c r="JJU30" s="277"/>
      <c r="JJV30" s="277"/>
      <c r="JJW30" s="277"/>
      <c r="JJX30" s="277"/>
      <c r="JJY30" s="277"/>
      <c r="JJZ30" s="277"/>
      <c r="JKA30" s="277"/>
      <c r="JKB30" s="277"/>
      <c r="JKC30" s="277"/>
      <c r="JKD30" s="277"/>
      <c r="JKE30" s="277"/>
      <c r="JKF30" s="277"/>
      <c r="JKG30" s="277"/>
      <c r="JKH30" s="277"/>
      <c r="JKI30" s="277"/>
      <c r="JKJ30" s="277"/>
      <c r="JKK30" s="277"/>
      <c r="JKL30" s="277"/>
      <c r="JKM30" s="277"/>
      <c r="JKN30" s="277"/>
      <c r="JKO30" s="277"/>
      <c r="JKP30" s="277"/>
      <c r="JKQ30" s="277"/>
      <c r="JKR30" s="277"/>
      <c r="JKS30" s="277"/>
      <c r="JKT30" s="277"/>
      <c r="JKU30" s="277"/>
      <c r="JKV30" s="277"/>
      <c r="JKW30" s="277"/>
      <c r="JKX30" s="277"/>
      <c r="JKY30" s="277"/>
      <c r="JKZ30" s="277"/>
      <c r="JLA30" s="277"/>
      <c r="JLB30" s="277"/>
      <c r="JLC30" s="277"/>
      <c r="JLD30" s="277"/>
      <c r="JLE30" s="277"/>
      <c r="JLF30" s="277"/>
      <c r="JLG30" s="277"/>
      <c r="JLH30" s="277"/>
      <c r="JLI30" s="277"/>
      <c r="JLJ30" s="277"/>
      <c r="JLK30" s="277"/>
      <c r="JLL30" s="277"/>
      <c r="JLM30" s="277"/>
      <c r="JLN30" s="277"/>
      <c r="JLO30" s="277"/>
      <c r="JLP30" s="277"/>
      <c r="JLQ30" s="277"/>
      <c r="JLR30" s="277"/>
      <c r="JLS30" s="277"/>
      <c r="JLT30" s="277"/>
      <c r="JLU30" s="277"/>
      <c r="JLV30" s="277"/>
      <c r="JLW30" s="277"/>
      <c r="JLX30" s="277"/>
      <c r="JLY30" s="277"/>
      <c r="JLZ30" s="277"/>
      <c r="JMA30" s="277"/>
      <c r="JMB30" s="277"/>
      <c r="JMC30" s="277"/>
      <c r="JMD30" s="277"/>
      <c r="JME30" s="277"/>
      <c r="JMF30" s="277"/>
      <c r="JMG30" s="277"/>
      <c r="JMH30" s="277"/>
      <c r="JMI30" s="277"/>
      <c r="JMJ30" s="277"/>
      <c r="JMK30" s="277"/>
      <c r="JML30" s="277"/>
      <c r="JMM30" s="277"/>
      <c r="JMN30" s="277"/>
      <c r="JMO30" s="277"/>
      <c r="JMP30" s="277"/>
      <c r="JMQ30" s="277"/>
      <c r="JMR30" s="277"/>
      <c r="JMS30" s="277"/>
      <c r="JMT30" s="277"/>
      <c r="JMU30" s="277"/>
      <c r="JMV30" s="277"/>
      <c r="JMW30" s="277"/>
      <c r="JMX30" s="277"/>
      <c r="JMY30" s="277"/>
      <c r="JMZ30" s="277"/>
      <c r="JNA30" s="277"/>
      <c r="JNB30" s="277"/>
      <c r="JNC30" s="277"/>
      <c r="JND30" s="277"/>
      <c r="JNE30" s="277"/>
      <c r="JNF30" s="277"/>
      <c r="JNG30" s="277"/>
      <c r="JNH30" s="277"/>
      <c r="JNI30" s="277"/>
      <c r="JNJ30" s="277"/>
      <c r="JNK30" s="277"/>
      <c r="JNL30" s="277"/>
      <c r="JNM30" s="277"/>
      <c r="JNN30" s="277"/>
      <c r="JNO30" s="277"/>
      <c r="JNP30" s="277"/>
      <c r="JNQ30" s="277"/>
      <c r="JNR30" s="277"/>
      <c r="JNS30" s="277"/>
      <c r="JNT30" s="277"/>
      <c r="JNU30" s="277"/>
      <c r="JNV30" s="277"/>
      <c r="JNW30" s="277"/>
      <c r="JNX30" s="277"/>
      <c r="JNY30" s="277"/>
      <c r="JNZ30" s="277"/>
      <c r="JOA30" s="277"/>
      <c r="JOB30" s="277"/>
      <c r="JOC30" s="277"/>
      <c r="JOD30" s="277"/>
      <c r="JOE30" s="277"/>
      <c r="JOF30" s="277"/>
      <c r="JOG30" s="277"/>
      <c r="JOH30" s="277"/>
      <c r="JOI30" s="277"/>
      <c r="JOJ30" s="277"/>
      <c r="JOK30" s="277"/>
      <c r="JOL30" s="277"/>
      <c r="JOM30" s="277"/>
      <c r="JON30" s="277"/>
      <c r="JOO30" s="277"/>
      <c r="JOP30" s="277"/>
      <c r="JOQ30" s="277"/>
      <c r="JOR30" s="277"/>
      <c r="JOS30" s="277"/>
      <c r="JOT30" s="277"/>
      <c r="JOU30" s="277"/>
      <c r="JOV30" s="277"/>
      <c r="JOW30" s="277"/>
      <c r="JOX30" s="277"/>
      <c r="JOY30" s="277"/>
      <c r="JOZ30" s="277"/>
      <c r="JPA30" s="277"/>
      <c r="JPB30" s="277"/>
      <c r="JPC30" s="277"/>
      <c r="JPD30" s="277"/>
      <c r="JPE30" s="277"/>
      <c r="JPF30" s="277"/>
      <c r="JPG30" s="277"/>
      <c r="JPH30" s="277"/>
      <c r="JPI30" s="277"/>
      <c r="JPJ30" s="277"/>
      <c r="JPK30" s="277"/>
      <c r="JPL30" s="277"/>
      <c r="JPM30" s="277"/>
      <c r="JPN30" s="277"/>
      <c r="JPO30" s="277"/>
      <c r="JPP30" s="277"/>
      <c r="JPQ30" s="277"/>
      <c r="JPR30" s="277"/>
      <c r="JPS30" s="277"/>
      <c r="JPT30" s="277"/>
      <c r="JPU30" s="277"/>
      <c r="JPV30" s="277"/>
      <c r="JPW30" s="277"/>
      <c r="JPX30" s="277"/>
      <c r="JPY30" s="277"/>
      <c r="JPZ30" s="277"/>
      <c r="JQA30" s="277"/>
      <c r="JQB30" s="277"/>
      <c r="JQC30" s="277"/>
      <c r="JQD30" s="277"/>
      <c r="JQE30" s="277"/>
      <c r="JQF30" s="277"/>
      <c r="JQG30" s="277"/>
      <c r="JQH30" s="277"/>
      <c r="JQI30" s="277"/>
      <c r="JQJ30" s="277"/>
      <c r="JQK30" s="277"/>
      <c r="JQL30" s="277"/>
      <c r="JQM30" s="277"/>
      <c r="JQN30" s="277"/>
      <c r="JQO30" s="277"/>
      <c r="JQP30" s="277"/>
      <c r="JQQ30" s="277"/>
      <c r="JQR30" s="277"/>
      <c r="JQS30" s="277"/>
      <c r="JQT30" s="277"/>
      <c r="JQU30" s="277"/>
      <c r="JQV30" s="277"/>
      <c r="JQW30" s="277"/>
      <c r="JQX30" s="277"/>
      <c r="JQY30" s="277"/>
      <c r="JQZ30" s="277"/>
      <c r="JRA30" s="277"/>
      <c r="JRB30" s="277"/>
      <c r="JRC30" s="277"/>
      <c r="JRD30" s="277"/>
      <c r="JRE30" s="277"/>
      <c r="JRF30" s="277"/>
      <c r="JRG30" s="277"/>
      <c r="JRH30" s="277"/>
      <c r="JRI30" s="277"/>
      <c r="JRJ30" s="277"/>
      <c r="JRK30" s="277"/>
      <c r="JRL30" s="277"/>
      <c r="JRM30" s="277"/>
      <c r="JRN30" s="277"/>
      <c r="JRO30" s="277"/>
      <c r="JRP30" s="277"/>
      <c r="JRQ30" s="277"/>
      <c r="JRR30" s="277"/>
      <c r="JRS30" s="277"/>
      <c r="JRT30" s="277"/>
      <c r="JRU30" s="277"/>
      <c r="JRV30" s="277"/>
      <c r="JRW30" s="277"/>
      <c r="JRX30" s="277"/>
      <c r="JRY30" s="277"/>
      <c r="JRZ30" s="277"/>
      <c r="JSA30" s="277"/>
      <c r="JSB30" s="277"/>
      <c r="JSC30" s="277"/>
      <c r="JSD30" s="277"/>
      <c r="JSE30" s="277"/>
      <c r="JSF30" s="277"/>
      <c r="JSG30" s="277"/>
      <c r="JSH30" s="277"/>
      <c r="JSI30" s="277"/>
      <c r="JSJ30" s="277"/>
      <c r="JSK30" s="277"/>
      <c r="JSL30" s="277"/>
      <c r="JSM30" s="277"/>
      <c r="JSN30" s="277"/>
      <c r="JSO30" s="277"/>
      <c r="JSP30" s="277"/>
      <c r="JSQ30" s="277"/>
      <c r="JSR30" s="277"/>
      <c r="JSS30" s="277"/>
      <c r="JST30" s="277"/>
      <c r="JSU30" s="277"/>
      <c r="JSV30" s="277"/>
      <c r="JSW30" s="277"/>
      <c r="JSX30" s="277"/>
      <c r="JSY30" s="277"/>
      <c r="JSZ30" s="277"/>
      <c r="JTA30" s="277"/>
      <c r="JTB30" s="277"/>
      <c r="JTC30" s="277"/>
      <c r="JTD30" s="277"/>
      <c r="JTE30" s="277"/>
      <c r="JTF30" s="277"/>
      <c r="JTG30" s="277"/>
      <c r="JTH30" s="277"/>
      <c r="JTI30" s="277"/>
      <c r="JTJ30" s="277"/>
      <c r="JTK30" s="277"/>
      <c r="JTL30" s="277"/>
      <c r="JTM30" s="277"/>
      <c r="JTN30" s="277"/>
      <c r="JTO30" s="277"/>
      <c r="JTP30" s="277"/>
      <c r="JTQ30" s="277"/>
      <c r="JTR30" s="277"/>
      <c r="JTS30" s="277"/>
      <c r="JTT30" s="277"/>
      <c r="JTU30" s="277"/>
      <c r="JTV30" s="277"/>
      <c r="JTW30" s="277"/>
      <c r="JTX30" s="277"/>
      <c r="JTY30" s="277"/>
      <c r="JTZ30" s="277"/>
      <c r="JUA30" s="277"/>
      <c r="JUB30" s="277"/>
      <c r="JUC30" s="277"/>
      <c r="JUD30" s="277"/>
      <c r="JUE30" s="277"/>
      <c r="JUF30" s="277"/>
      <c r="JUG30" s="277"/>
      <c r="JUH30" s="277"/>
      <c r="JUI30" s="277"/>
      <c r="JUJ30" s="277"/>
      <c r="JUK30" s="277"/>
      <c r="JUL30" s="277"/>
      <c r="JUM30" s="277"/>
      <c r="JUN30" s="277"/>
      <c r="JUO30" s="277"/>
      <c r="JUP30" s="277"/>
      <c r="JUQ30" s="277"/>
      <c r="JUR30" s="277"/>
      <c r="JUS30" s="277"/>
      <c r="JUT30" s="277"/>
      <c r="JUU30" s="277"/>
      <c r="JUV30" s="277"/>
      <c r="JUW30" s="277"/>
      <c r="JUX30" s="277"/>
      <c r="JUY30" s="277"/>
      <c r="JUZ30" s="277"/>
      <c r="JVA30" s="277"/>
      <c r="JVB30" s="277"/>
      <c r="JVC30" s="277"/>
      <c r="JVD30" s="277"/>
      <c r="JVE30" s="277"/>
      <c r="JVF30" s="277"/>
      <c r="JVG30" s="277"/>
      <c r="JVH30" s="277"/>
      <c r="JVI30" s="277"/>
      <c r="JVJ30" s="277"/>
      <c r="JVK30" s="277"/>
      <c r="JVL30" s="277"/>
      <c r="JVM30" s="277"/>
      <c r="JVN30" s="277"/>
      <c r="JVO30" s="277"/>
      <c r="JVP30" s="277"/>
      <c r="JVQ30" s="277"/>
      <c r="JVR30" s="277"/>
      <c r="JVS30" s="277"/>
      <c r="JVT30" s="277"/>
      <c r="JVU30" s="277"/>
      <c r="JVV30" s="277"/>
      <c r="JVW30" s="277"/>
      <c r="JVX30" s="277"/>
      <c r="JVY30" s="277"/>
      <c r="JVZ30" s="277"/>
      <c r="JWA30" s="277"/>
      <c r="JWB30" s="277"/>
      <c r="JWC30" s="277"/>
      <c r="JWD30" s="277"/>
      <c r="JWE30" s="277"/>
      <c r="JWF30" s="277"/>
      <c r="JWG30" s="277"/>
      <c r="JWH30" s="277"/>
      <c r="JWI30" s="277"/>
      <c r="JWJ30" s="277"/>
      <c r="JWK30" s="277"/>
      <c r="JWL30" s="277"/>
      <c r="JWM30" s="277"/>
      <c r="JWN30" s="277"/>
      <c r="JWO30" s="277"/>
      <c r="JWP30" s="277"/>
      <c r="JWQ30" s="277"/>
      <c r="JWR30" s="277"/>
      <c r="JWS30" s="277"/>
      <c r="JWT30" s="277"/>
      <c r="JWU30" s="277"/>
      <c r="JWV30" s="277"/>
      <c r="JWW30" s="277"/>
      <c r="JWX30" s="277"/>
      <c r="JWY30" s="277"/>
      <c r="JWZ30" s="277"/>
      <c r="JXA30" s="277"/>
      <c r="JXB30" s="277"/>
      <c r="JXC30" s="277"/>
      <c r="JXD30" s="277"/>
      <c r="JXE30" s="277"/>
      <c r="JXF30" s="277"/>
      <c r="JXG30" s="277"/>
      <c r="JXH30" s="277"/>
      <c r="JXI30" s="277"/>
      <c r="JXJ30" s="277"/>
      <c r="JXK30" s="277"/>
      <c r="JXL30" s="277"/>
      <c r="JXM30" s="277"/>
      <c r="JXN30" s="277"/>
      <c r="JXO30" s="277"/>
      <c r="JXP30" s="277"/>
      <c r="JXQ30" s="277"/>
      <c r="JXR30" s="277"/>
      <c r="JXS30" s="277"/>
      <c r="JXT30" s="277"/>
      <c r="JXU30" s="277"/>
      <c r="JXV30" s="277"/>
      <c r="JXW30" s="277"/>
      <c r="JXX30" s="277"/>
      <c r="JXY30" s="277"/>
      <c r="JXZ30" s="277"/>
      <c r="JYA30" s="277"/>
      <c r="JYB30" s="277"/>
      <c r="JYC30" s="277"/>
      <c r="JYD30" s="277"/>
      <c r="JYE30" s="277"/>
      <c r="JYF30" s="277"/>
      <c r="JYG30" s="277"/>
      <c r="JYH30" s="277"/>
      <c r="JYI30" s="277"/>
      <c r="JYJ30" s="277"/>
      <c r="JYK30" s="277"/>
      <c r="JYL30" s="277"/>
      <c r="JYM30" s="277"/>
      <c r="JYN30" s="277"/>
      <c r="JYO30" s="277"/>
      <c r="JYP30" s="277"/>
      <c r="JYQ30" s="277"/>
      <c r="JYR30" s="277"/>
      <c r="JYS30" s="277"/>
      <c r="JYT30" s="277"/>
      <c r="JYU30" s="277"/>
      <c r="JYV30" s="277"/>
      <c r="JYW30" s="277"/>
      <c r="JYX30" s="277"/>
      <c r="JYY30" s="277"/>
      <c r="JYZ30" s="277"/>
      <c r="JZA30" s="277"/>
      <c r="JZB30" s="277"/>
      <c r="JZC30" s="277"/>
      <c r="JZD30" s="277"/>
      <c r="JZE30" s="277"/>
      <c r="JZF30" s="277"/>
      <c r="JZG30" s="277"/>
      <c r="JZH30" s="277"/>
      <c r="JZI30" s="277"/>
      <c r="JZJ30" s="277"/>
      <c r="JZK30" s="277"/>
      <c r="JZL30" s="277"/>
      <c r="JZM30" s="277"/>
      <c r="JZN30" s="277"/>
      <c r="JZO30" s="277"/>
      <c r="JZP30" s="277"/>
      <c r="JZQ30" s="277"/>
      <c r="JZR30" s="277"/>
      <c r="JZS30" s="277"/>
      <c r="JZT30" s="277"/>
      <c r="JZU30" s="277"/>
      <c r="JZV30" s="277"/>
      <c r="JZW30" s="277"/>
      <c r="JZX30" s="277"/>
      <c r="JZY30" s="277"/>
      <c r="JZZ30" s="277"/>
      <c r="KAA30" s="277"/>
      <c r="KAB30" s="277"/>
      <c r="KAC30" s="277"/>
      <c r="KAD30" s="277"/>
      <c r="KAE30" s="277"/>
      <c r="KAF30" s="277"/>
      <c r="KAG30" s="277"/>
      <c r="KAH30" s="277"/>
      <c r="KAI30" s="277"/>
      <c r="KAJ30" s="277"/>
      <c r="KAK30" s="277"/>
      <c r="KAL30" s="277"/>
      <c r="KAM30" s="277"/>
      <c r="KAN30" s="277"/>
      <c r="KAO30" s="277"/>
      <c r="KAP30" s="277"/>
      <c r="KAQ30" s="277"/>
      <c r="KAR30" s="277"/>
      <c r="KAS30" s="277"/>
      <c r="KAT30" s="277"/>
      <c r="KAU30" s="277"/>
      <c r="KAV30" s="277"/>
      <c r="KAW30" s="277"/>
      <c r="KAX30" s="277"/>
      <c r="KAY30" s="277"/>
      <c r="KAZ30" s="277"/>
      <c r="KBA30" s="277"/>
      <c r="KBB30" s="277"/>
      <c r="KBC30" s="277"/>
      <c r="KBD30" s="277"/>
      <c r="KBE30" s="277"/>
      <c r="KBF30" s="277"/>
      <c r="KBG30" s="277"/>
      <c r="KBH30" s="277"/>
      <c r="KBI30" s="277"/>
      <c r="KBJ30" s="277"/>
      <c r="KBK30" s="277"/>
      <c r="KBL30" s="277"/>
      <c r="KBM30" s="277"/>
      <c r="KBN30" s="277"/>
      <c r="KBO30" s="277"/>
      <c r="KBP30" s="277"/>
      <c r="KBQ30" s="277"/>
      <c r="KBR30" s="277"/>
      <c r="KBS30" s="277"/>
      <c r="KBT30" s="277"/>
      <c r="KBU30" s="277"/>
      <c r="KBV30" s="277"/>
      <c r="KBW30" s="277"/>
      <c r="KBX30" s="277"/>
      <c r="KBY30" s="277"/>
      <c r="KBZ30" s="277"/>
      <c r="KCA30" s="277"/>
      <c r="KCB30" s="277"/>
      <c r="KCC30" s="277"/>
      <c r="KCD30" s="277"/>
      <c r="KCE30" s="277"/>
      <c r="KCF30" s="277"/>
      <c r="KCG30" s="277"/>
      <c r="KCH30" s="277"/>
      <c r="KCI30" s="277"/>
      <c r="KCJ30" s="277"/>
      <c r="KCK30" s="277"/>
      <c r="KCL30" s="277"/>
      <c r="KCM30" s="277"/>
      <c r="KCN30" s="277"/>
      <c r="KCO30" s="277"/>
      <c r="KCP30" s="277"/>
      <c r="KCQ30" s="277"/>
      <c r="KCR30" s="277"/>
      <c r="KCS30" s="277"/>
      <c r="KCT30" s="277"/>
      <c r="KCU30" s="277"/>
      <c r="KCV30" s="277"/>
      <c r="KCW30" s="277"/>
      <c r="KCX30" s="277"/>
      <c r="KCY30" s="277"/>
      <c r="KCZ30" s="277"/>
      <c r="KDA30" s="277"/>
      <c r="KDB30" s="277"/>
      <c r="KDC30" s="277"/>
      <c r="KDD30" s="277"/>
      <c r="KDE30" s="277"/>
      <c r="KDF30" s="277"/>
      <c r="KDG30" s="277"/>
      <c r="KDH30" s="277"/>
      <c r="KDI30" s="277"/>
      <c r="KDJ30" s="277"/>
      <c r="KDK30" s="277"/>
      <c r="KDL30" s="277"/>
      <c r="KDM30" s="277"/>
      <c r="KDN30" s="277"/>
      <c r="KDO30" s="277"/>
      <c r="KDP30" s="277"/>
      <c r="KDQ30" s="277"/>
      <c r="KDR30" s="277"/>
      <c r="KDS30" s="277"/>
      <c r="KDT30" s="277"/>
      <c r="KDU30" s="277"/>
      <c r="KDV30" s="277"/>
      <c r="KDW30" s="277"/>
      <c r="KDX30" s="277"/>
      <c r="KDY30" s="277"/>
      <c r="KDZ30" s="277"/>
      <c r="KEA30" s="277"/>
      <c r="KEB30" s="277"/>
      <c r="KEC30" s="277"/>
      <c r="KED30" s="277"/>
      <c r="KEE30" s="277"/>
      <c r="KEF30" s="277"/>
      <c r="KEG30" s="277"/>
      <c r="KEH30" s="277"/>
      <c r="KEI30" s="277"/>
      <c r="KEJ30" s="277"/>
      <c r="KEK30" s="277"/>
      <c r="KEL30" s="277"/>
      <c r="KEM30" s="277"/>
      <c r="KEN30" s="277"/>
      <c r="KEO30" s="277"/>
      <c r="KEP30" s="277"/>
      <c r="KEQ30" s="277"/>
      <c r="KER30" s="277"/>
      <c r="KES30" s="277"/>
      <c r="KET30" s="277"/>
      <c r="KEU30" s="277"/>
      <c r="KEV30" s="277"/>
      <c r="KEW30" s="277"/>
      <c r="KEX30" s="277"/>
      <c r="KEY30" s="277"/>
      <c r="KEZ30" s="277"/>
      <c r="KFA30" s="277"/>
      <c r="KFB30" s="277"/>
      <c r="KFC30" s="277"/>
      <c r="KFD30" s="277"/>
      <c r="KFE30" s="277"/>
      <c r="KFF30" s="277"/>
      <c r="KFG30" s="277"/>
      <c r="KFH30" s="277"/>
      <c r="KFI30" s="277"/>
      <c r="KFJ30" s="277"/>
      <c r="KFK30" s="277"/>
      <c r="KFL30" s="277"/>
      <c r="KFM30" s="277"/>
      <c r="KFN30" s="277"/>
      <c r="KFO30" s="277"/>
      <c r="KFP30" s="277"/>
      <c r="KFQ30" s="277"/>
      <c r="KFR30" s="277"/>
      <c r="KFS30" s="277"/>
      <c r="KFT30" s="277"/>
      <c r="KFU30" s="277"/>
      <c r="KFV30" s="277"/>
      <c r="KFW30" s="277"/>
      <c r="KFX30" s="277"/>
      <c r="KFY30" s="277"/>
      <c r="KFZ30" s="277"/>
      <c r="KGA30" s="277"/>
      <c r="KGB30" s="277"/>
      <c r="KGC30" s="277"/>
      <c r="KGD30" s="277"/>
      <c r="KGE30" s="277"/>
      <c r="KGF30" s="277"/>
      <c r="KGG30" s="277"/>
      <c r="KGH30" s="277"/>
      <c r="KGI30" s="277"/>
      <c r="KGJ30" s="277"/>
      <c r="KGK30" s="277"/>
      <c r="KGL30" s="277"/>
      <c r="KGM30" s="277"/>
      <c r="KGN30" s="277"/>
      <c r="KGO30" s="277"/>
      <c r="KGP30" s="277"/>
      <c r="KGQ30" s="277"/>
      <c r="KGR30" s="277"/>
      <c r="KGS30" s="277"/>
      <c r="KGT30" s="277"/>
      <c r="KGU30" s="277"/>
      <c r="KGV30" s="277"/>
      <c r="KGW30" s="277"/>
      <c r="KGX30" s="277"/>
      <c r="KGY30" s="277"/>
      <c r="KGZ30" s="277"/>
      <c r="KHA30" s="277"/>
      <c r="KHB30" s="277"/>
      <c r="KHC30" s="277"/>
      <c r="KHD30" s="277"/>
      <c r="KHE30" s="277"/>
      <c r="KHF30" s="277"/>
      <c r="KHG30" s="277"/>
      <c r="KHH30" s="277"/>
      <c r="KHI30" s="277"/>
      <c r="KHJ30" s="277"/>
      <c r="KHK30" s="277"/>
      <c r="KHL30" s="277"/>
      <c r="KHM30" s="277"/>
      <c r="KHN30" s="277"/>
      <c r="KHO30" s="277"/>
      <c r="KHP30" s="277"/>
      <c r="KHQ30" s="277"/>
      <c r="KHR30" s="277"/>
      <c r="KHS30" s="277"/>
      <c r="KHT30" s="277"/>
      <c r="KHU30" s="277"/>
      <c r="KHV30" s="277"/>
      <c r="KHW30" s="277"/>
      <c r="KHX30" s="277"/>
      <c r="KHY30" s="277"/>
      <c r="KHZ30" s="277"/>
      <c r="KIA30" s="277"/>
      <c r="KIB30" s="277"/>
      <c r="KIC30" s="277"/>
      <c r="KID30" s="277"/>
      <c r="KIE30" s="277"/>
      <c r="KIF30" s="277"/>
      <c r="KIG30" s="277"/>
      <c r="KIH30" s="277"/>
      <c r="KII30" s="277"/>
      <c r="KIJ30" s="277"/>
      <c r="KIK30" s="277"/>
      <c r="KIL30" s="277"/>
      <c r="KIM30" s="277"/>
      <c r="KIN30" s="277"/>
      <c r="KIO30" s="277"/>
      <c r="KIP30" s="277"/>
      <c r="KIQ30" s="277"/>
      <c r="KIR30" s="277"/>
      <c r="KIS30" s="277"/>
      <c r="KIT30" s="277"/>
      <c r="KIU30" s="277"/>
      <c r="KIV30" s="277"/>
      <c r="KIW30" s="277"/>
      <c r="KIX30" s="277"/>
      <c r="KIY30" s="277"/>
      <c r="KIZ30" s="277"/>
      <c r="KJA30" s="277"/>
      <c r="KJB30" s="277"/>
      <c r="KJC30" s="277"/>
      <c r="KJD30" s="277"/>
      <c r="KJE30" s="277"/>
      <c r="KJF30" s="277"/>
      <c r="KJG30" s="277"/>
      <c r="KJH30" s="277"/>
      <c r="KJI30" s="277"/>
      <c r="KJJ30" s="277"/>
      <c r="KJK30" s="277"/>
      <c r="KJL30" s="277"/>
      <c r="KJM30" s="277"/>
      <c r="KJN30" s="277"/>
      <c r="KJO30" s="277"/>
      <c r="KJP30" s="277"/>
      <c r="KJQ30" s="277"/>
      <c r="KJR30" s="277"/>
      <c r="KJS30" s="277"/>
      <c r="KJT30" s="277"/>
      <c r="KJU30" s="277"/>
      <c r="KJV30" s="277"/>
      <c r="KJW30" s="277"/>
      <c r="KJX30" s="277"/>
      <c r="KJY30" s="277"/>
      <c r="KJZ30" s="277"/>
      <c r="KKA30" s="277"/>
      <c r="KKB30" s="277"/>
      <c r="KKC30" s="277"/>
      <c r="KKD30" s="277"/>
      <c r="KKE30" s="277"/>
      <c r="KKF30" s="277"/>
      <c r="KKG30" s="277"/>
      <c r="KKH30" s="277"/>
      <c r="KKI30" s="277"/>
      <c r="KKJ30" s="277"/>
      <c r="KKK30" s="277"/>
      <c r="KKL30" s="277"/>
      <c r="KKM30" s="277"/>
      <c r="KKN30" s="277"/>
      <c r="KKO30" s="277"/>
      <c r="KKP30" s="277"/>
      <c r="KKQ30" s="277"/>
      <c r="KKR30" s="277"/>
      <c r="KKS30" s="277"/>
      <c r="KKT30" s="277"/>
      <c r="KKU30" s="277"/>
      <c r="KKV30" s="277"/>
      <c r="KKW30" s="277"/>
      <c r="KKX30" s="277"/>
      <c r="KKY30" s="277"/>
      <c r="KKZ30" s="277"/>
      <c r="KLA30" s="277"/>
      <c r="KLB30" s="277"/>
      <c r="KLC30" s="277"/>
      <c r="KLD30" s="277"/>
      <c r="KLE30" s="277"/>
      <c r="KLF30" s="277"/>
      <c r="KLG30" s="277"/>
      <c r="KLH30" s="277"/>
      <c r="KLI30" s="277"/>
      <c r="KLJ30" s="277"/>
      <c r="KLK30" s="277"/>
      <c r="KLL30" s="277"/>
      <c r="KLM30" s="277"/>
      <c r="KLN30" s="277"/>
      <c r="KLO30" s="277"/>
      <c r="KLP30" s="277"/>
      <c r="KLQ30" s="277"/>
      <c r="KLR30" s="277"/>
      <c r="KLS30" s="277"/>
      <c r="KLT30" s="277"/>
      <c r="KLU30" s="277"/>
      <c r="KLV30" s="277"/>
      <c r="KLW30" s="277"/>
      <c r="KLX30" s="277"/>
      <c r="KLY30" s="277"/>
      <c r="KLZ30" s="277"/>
      <c r="KMA30" s="277"/>
      <c r="KMB30" s="277"/>
      <c r="KMC30" s="277"/>
      <c r="KMD30" s="277"/>
      <c r="KME30" s="277"/>
      <c r="KMF30" s="277"/>
      <c r="KMG30" s="277"/>
      <c r="KMH30" s="277"/>
      <c r="KMI30" s="277"/>
      <c r="KMJ30" s="277"/>
      <c r="KMK30" s="277"/>
      <c r="KML30" s="277"/>
      <c r="KMM30" s="277"/>
      <c r="KMN30" s="277"/>
      <c r="KMO30" s="277"/>
      <c r="KMP30" s="277"/>
      <c r="KMQ30" s="277"/>
      <c r="KMR30" s="277"/>
      <c r="KMS30" s="277"/>
      <c r="KMT30" s="277"/>
      <c r="KMU30" s="277"/>
      <c r="KMV30" s="277"/>
      <c r="KMW30" s="277"/>
      <c r="KMX30" s="277"/>
      <c r="KMY30" s="277"/>
      <c r="KMZ30" s="277"/>
      <c r="KNA30" s="277"/>
      <c r="KNB30" s="277"/>
      <c r="KNC30" s="277"/>
      <c r="KND30" s="277"/>
      <c r="KNE30" s="277"/>
      <c r="KNF30" s="277"/>
      <c r="KNG30" s="277"/>
      <c r="KNH30" s="277"/>
      <c r="KNI30" s="277"/>
      <c r="KNJ30" s="277"/>
      <c r="KNK30" s="277"/>
      <c r="KNL30" s="277"/>
      <c r="KNM30" s="277"/>
      <c r="KNN30" s="277"/>
      <c r="KNO30" s="277"/>
      <c r="KNP30" s="277"/>
      <c r="KNQ30" s="277"/>
      <c r="KNR30" s="277"/>
      <c r="KNS30" s="277"/>
      <c r="KNT30" s="277"/>
      <c r="KNU30" s="277"/>
      <c r="KNV30" s="277"/>
      <c r="KNW30" s="277"/>
      <c r="KNX30" s="277"/>
      <c r="KNY30" s="277"/>
      <c r="KNZ30" s="277"/>
      <c r="KOA30" s="277"/>
      <c r="KOB30" s="277"/>
      <c r="KOC30" s="277"/>
      <c r="KOD30" s="277"/>
      <c r="KOE30" s="277"/>
      <c r="KOF30" s="277"/>
      <c r="KOG30" s="277"/>
      <c r="KOH30" s="277"/>
      <c r="KOI30" s="277"/>
      <c r="KOJ30" s="277"/>
      <c r="KOK30" s="277"/>
      <c r="KOL30" s="277"/>
      <c r="KOM30" s="277"/>
      <c r="KON30" s="277"/>
      <c r="KOO30" s="277"/>
      <c r="KOP30" s="277"/>
      <c r="KOQ30" s="277"/>
      <c r="KOR30" s="277"/>
      <c r="KOS30" s="277"/>
      <c r="KOT30" s="277"/>
      <c r="KOU30" s="277"/>
      <c r="KOV30" s="277"/>
      <c r="KOW30" s="277"/>
      <c r="KOX30" s="277"/>
      <c r="KOY30" s="277"/>
      <c r="KOZ30" s="277"/>
      <c r="KPA30" s="277"/>
      <c r="KPB30" s="277"/>
      <c r="KPC30" s="277"/>
      <c r="KPD30" s="277"/>
      <c r="KPE30" s="277"/>
      <c r="KPF30" s="277"/>
      <c r="KPG30" s="277"/>
      <c r="KPH30" s="277"/>
      <c r="KPI30" s="277"/>
      <c r="KPJ30" s="277"/>
      <c r="KPK30" s="277"/>
      <c r="KPL30" s="277"/>
      <c r="KPM30" s="277"/>
      <c r="KPN30" s="277"/>
      <c r="KPO30" s="277"/>
      <c r="KPP30" s="277"/>
      <c r="KPQ30" s="277"/>
      <c r="KPR30" s="277"/>
      <c r="KPS30" s="277"/>
      <c r="KPT30" s="277"/>
      <c r="KPU30" s="277"/>
      <c r="KPV30" s="277"/>
      <c r="KPW30" s="277"/>
      <c r="KPX30" s="277"/>
      <c r="KPY30" s="277"/>
      <c r="KPZ30" s="277"/>
      <c r="KQA30" s="277"/>
      <c r="KQB30" s="277"/>
      <c r="KQC30" s="277"/>
      <c r="KQD30" s="277"/>
      <c r="KQE30" s="277"/>
      <c r="KQF30" s="277"/>
      <c r="KQG30" s="277"/>
      <c r="KQH30" s="277"/>
      <c r="KQI30" s="277"/>
      <c r="KQJ30" s="277"/>
      <c r="KQK30" s="277"/>
      <c r="KQL30" s="277"/>
      <c r="KQM30" s="277"/>
      <c r="KQN30" s="277"/>
      <c r="KQO30" s="277"/>
      <c r="KQP30" s="277"/>
      <c r="KQQ30" s="277"/>
      <c r="KQR30" s="277"/>
      <c r="KQS30" s="277"/>
      <c r="KQT30" s="277"/>
      <c r="KQU30" s="277"/>
      <c r="KQV30" s="277"/>
      <c r="KQW30" s="277"/>
      <c r="KQX30" s="277"/>
      <c r="KQY30" s="277"/>
      <c r="KQZ30" s="277"/>
      <c r="KRA30" s="277"/>
      <c r="KRB30" s="277"/>
      <c r="KRC30" s="277"/>
      <c r="KRD30" s="277"/>
      <c r="KRE30" s="277"/>
      <c r="KRF30" s="277"/>
      <c r="KRG30" s="277"/>
      <c r="KRH30" s="277"/>
      <c r="KRI30" s="277"/>
      <c r="KRJ30" s="277"/>
      <c r="KRK30" s="277"/>
      <c r="KRL30" s="277"/>
      <c r="KRM30" s="277"/>
      <c r="KRN30" s="277"/>
      <c r="KRO30" s="277"/>
      <c r="KRP30" s="277"/>
      <c r="KRQ30" s="277"/>
      <c r="KRR30" s="277"/>
      <c r="KRS30" s="277"/>
      <c r="KRT30" s="277"/>
      <c r="KRU30" s="277"/>
      <c r="KRV30" s="277"/>
      <c r="KRW30" s="277"/>
      <c r="KRX30" s="277"/>
      <c r="KRY30" s="277"/>
      <c r="KRZ30" s="277"/>
      <c r="KSA30" s="277"/>
      <c r="KSB30" s="277"/>
      <c r="KSC30" s="277"/>
      <c r="KSD30" s="277"/>
      <c r="KSE30" s="277"/>
      <c r="KSF30" s="277"/>
      <c r="KSG30" s="277"/>
      <c r="KSH30" s="277"/>
      <c r="KSI30" s="277"/>
      <c r="KSJ30" s="277"/>
      <c r="KSK30" s="277"/>
      <c r="KSL30" s="277"/>
      <c r="KSM30" s="277"/>
      <c r="KSN30" s="277"/>
      <c r="KSO30" s="277"/>
      <c r="KSP30" s="277"/>
      <c r="KSQ30" s="277"/>
      <c r="KSR30" s="277"/>
      <c r="KSS30" s="277"/>
      <c r="KST30" s="277"/>
      <c r="KSU30" s="277"/>
      <c r="KSV30" s="277"/>
      <c r="KSW30" s="277"/>
      <c r="KSX30" s="277"/>
      <c r="KSY30" s="277"/>
      <c r="KSZ30" s="277"/>
      <c r="KTA30" s="277"/>
      <c r="KTB30" s="277"/>
      <c r="KTC30" s="277"/>
      <c r="KTD30" s="277"/>
      <c r="KTE30" s="277"/>
      <c r="KTF30" s="277"/>
      <c r="KTG30" s="277"/>
      <c r="KTH30" s="277"/>
      <c r="KTI30" s="277"/>
      <c r="KTJ30" s="277"/>
      <c r="KTK30" s="277"/>
      <c r="KTL30" s="277"/>
      <c r="KTM30" s="277"/>
      <c r="KTN30" s="277"/>
      <c r="KTO30" s="277"/>
      <c r="KTP30" s="277"/>
      <c r="KTQ30" s="277"/>
      <c r="KTR30" s="277"/>
      <c r="KTS30" s="277"/>
      <c r="KTT30" s="277"/>
      <c r="KTU30" s="277"/>
      <c r="KTV30" s="277"/>
      <c r="KTW30" s="277"/>
      <c r="KTX30" s="277"/>
      <c r="KTY30" s="277"/>
      <c r="KTZ30" s="277"/>
      <c r="KUA30" s="277"/>
      <c r="KUB30" s="277"/>
      <c r="KUC30" s="277"/>
      <c r="KUD30" s="277"/>
      <c r="KUE30" s="277"/>
      <c r="KUF30" s="277"/>
      <c r="KUG30" s="277"/>
      <c r="KUH30" s="277"/>
      <c r="KUI30" s="277"/>
      <c r="KUJ30" s="277"/>
      <c r="KUK30" s="277"/>
      <c r="KUL30" s="277"/>
      <c r="KUM30" s="277"/>
      <c r="KUN30" s="277"/>
      <c r="KUO30" s="277"/>
      <c r="KUP30" s="277"/>
      <c r="KUQ30" s="277"/>
      <c r="KUR30" s="277"/>
      <c r="KUS30" s="277"/>
      <c r="KUT30" s="277"/>
      <c r="KUU30" s="277"/>
      <c r="KUV30" s="277"/>
      <c r="KUW30" s="277"/>
      <c r="KUX30" s="277"/>
      <c r="KUY30" s="277"/>
      <c r="KUZ30" s="277"/>
      <c r="KVA30" s="277"/>
      <c r="KVB30" s="277"/>
      <c r="KVC30" s="277"/>
      <c r="KVD30" s="277"/>
      <c r="KVE30" s="277"/>
      <c r="KVF30" s="277"/>
      <c r="KVG30" s="277"/>
      <c r="KVH30" s="277"/>
      <c r="KVI30" s="277"/>
      <c r="KVJ30" s="277"/>
      <c r="KVK30" s="277"/>
      <c r="KVL30" s="277"/>
      <c r="KVM30" s="277"/>
      <c r="KVN30" s="277"/>
      <c r="KVO30" s="277"/>
      <c r="KVP30" s="277"/>
      <c r="KVQ30" s="277"/>
      <c r="KVR30" s="277"/>
      <c r="KVS30" s="277"/>
      <c r="KVT30" s="277"/>
      <c r="KVU30" s="277"/>
      <c r="KVV30" s="277"/>
      <c r="KVW30" s="277"/>
      <c r="KVX30" s="277"/>
      <c r="KVY30" s="277"/>
      <c r="KVZ30" s="277"/>
      <c r="KWA30" s="277"/>
      <c r="KWB30" s="277"/>
      <c r="KWC30" s="277"/>
      <c r="KWD30" s="277"/>
      <c r="KWE30" s="277"/>
      <c r="KWF30" s="277"/>
      <c r="KWG30" s="277"/>
      <c r="KWH30" s="277"/>
      <c r="KWI30" s="277"/>
      <c r="KWJ30" s="277"/>
      <c r="KWK30" s="277"/>
      <c r="KWL30" s="277"/>
      <c r="KWM30" s="277"/>
      <c r="KWN30" s="277"/>
      <c r="KWO30" s="277"/>
      <c r="KWP30" s="277"/>
      <c r="KWQ30" s="277"/>
      <c r="KWR30" s="277"/>
      <c r="KWS30" s="277"/>
      <c r="KWT30" s="277"/>
      <c r="KWU30" s="277"/>
      <c r="KWV30" s="277"/>
      <c r="KWW30" s="277"/>
      <c r="KWX30" s="277"/>
      <c r="KWY30" s="277"/>
      <c r="KWZ30" s="277"/>
      <c r="KXA30" s="277"/>
      <c r="KXB30" s="277"/>
      <c r="KXC30" s="277"/>
      <c r="KXD30" s="277"/>
      <c r="KXE30" s="277"/>
      <c r="KXF30" s="277"/>
      <c r="KXG30" s="277"/>
      <c r="KXH30" s="277"/>
      <c r="KXI30" s="277"/>
      <c r="KXJ30" s="277"/>
      <c r="KXK30" s="277"/>
      <c r="KXL30" s="277"/>
      <c r="KXM30" s="277"/>
      <c r="KXN30" s="277"/>
      <c r="KXO30" s="277"/>
      <c r="KXP30" s="277"/>
      <c r="KXQ30" s="277"/>
      <c r="KXR30" s="277"/>
      <c r="KXS30" s="277"/>
      <c r="KXT30" s="277"/>
      <c r="KXU30" s="277"/>
      <c r="KXV30" s="277"/>
      <c r="KXW30" s="277"/>
      <c r="KXX30" s="277"/>
      <c r="KXY30" s="277"/>
      <c r="KXZ30" s="277"/>
      <c r="KYA30" s="277"/>
      <c r="KYB30" s="277"/>
      <c r="KYC30" s="277"/>
      <c r="KYD30" s="277"/>
      <c r="KYE30" s="277"/>
      <c r="KYF30" s="277"/>
      <c r="KYG30" s="277"/>
      <c r="KYH30" s="277"/>
      <c r="KYI30" s="277"/>
      <c r="KYJ30" s="277"/>
      <c r="KYK30" s="277"/>
      <c r="KYL30" s="277"/>
      <c r="KYM30" s="277"/>
      <c r="KYN30" s="277"/>
      <c r="KYO30" s="277"/>
      <c r="KYP30" s="277"/>
      <c r="KYQ30" s="277"/>
      <c r="KYR30" s="277"/>
      <c r="KYS30" s="277"/>
      <c r="KYT30" s="277"/>
      <c r="KYU30" s="277"/>
      <c r="KYV30" s="277"/>
      <c r="KYW30" s="277"/>
      <c r="KYX30" s="277"/>
      <c r="KYY30" s="277"/>
      <c r="KYZ30" s="277"/>
      <c r="KZA30" s="277"/>
      <c r="KZB30" s="277"/>
      <c r="KZC30" s="277"/>
      <c r="KZD30" s="277"/>
      <c r="KZE30" s="277"/>
      <c r="KZF30" s="277"/>
      <c r="KZG30" s="277"/>
      <c r="KZH30" s="277"/>
      <c r="KZI30" s="277"/>
      <c r="KZJ30" s="277"/>
      <c r="KZK30" s="277"/>
      <c r="KZL30" s="277"/>
      <c r="KZM30" s="277"/>
      <c r="KZN30" s="277"/>
      <c r="KZO30" s="277"/>
      <c r="KZP30" s="277"/>
      <c r="KZQ30" s="277"/>
      <c r="KZR30" s="277"/>
      <c r="KZS30" s="277"/>
      <c r="KZT30" s="277"/>
      <c r="KZU30" s="277"/>
      <c r="KZV30" s="277"/>
      <c r="KZW30" s="277"/>
      <c r="KZX30" s="277"/>
      <c r="KZY30" s="277"/>
      <c r="KZZ30" s="277"/>
      <c r="LAA30" s="277"/>
      <c r="LAB30" s="277"/>
      <c r="LAC30" s="277"/>
      <c r="LAD30" s="277"/>
      <c r="LAE30" s="277"/>
      <c r="LAF30" s="277"/>
      <c r="LAG30" s="277"/>
      <c r="LAH30" s="277"/>
      <c r="LAI30" s="277"/>
      <c r="LAJ30" s="277"/>
      <c r="LAK30" s="277"/>
      <c r="LAL30" s="277"/>
      <c r="LAM30" s="277"/>
      <c r="LAN30" s="277"/>
      <c r="LAO30" s="277"/>
      <c r="LAP30" s="277"/>
      <c r="LAQ30" s="277"/>
      <c r="LAR30" s="277"/>
      <c r="LAS30" s="277"/>
      <c r="LAT30" s="277"/>
      <c r="LAU30" s="277"/>
      <c r="LAV30" s="277"/>
      <c r="LAW30" s="277"/>
      <c r="LAX30" s="277"/>
      <c r="LAY30" s="277"/>
      <c r="LAZ30" s="277"/>
      <c r="LBA30" s="277"/>
      <c r="LBB30" s="277"/>
      <c r="LBC30" s="277"/>
      <c r="LBD30" s="277"/>
      <c r="LBE30" s="277"/>
      <c r="LBF30" s="277"/>
      <c r="LBG30" s="277"/>
      <c r="LBH30" s="277"/>
      <c r="LBI30" s="277"/>
      <c r="LBJ30" s="277"/>
      <c r="LBK30" s="277"/>
      <c r="LBL30" s="277"/>
      <c r="LBM30" s="277"/>
      <c r="LBN30" s="277"/>
      <c r="LBO30" s="277"/>
      <c r="LBP30" s="277"/>
      <c r="LBQ30" s="277"/>
      <c r="LBR30" s="277"/>
      <c r="LBS30" s="277"/>
      <c r="LBT30" s="277"/>
      <c r="LBU30" s="277"/>
      <c r="LBV30" s="277"/>
      <c r="LBW30" s="277"/>
      <c r="LBX30" s="277"/>
      <c r="LBY30" s="277"/>
      <c r="LBZ30" s="277"/>
      <c r="LCA30" s="277"/>
      <c r="LCB30" s="277"/>
      <c r="LCC30" s="277"/>
      <c r="LCD30" s="277"/>
      <c r="LCE30" s="277"/>
      <c r="LCF30" s="277"/>
      <c r="LCG30" s="277"/>
      <c r="LCH30" s="277"/>
      <c r="LCI30" s="277"/>
      <c r="LCJ30" s="277"/>
      <c r="LCK30" s="277"/>
      <c r="LCL30" s="277"/>
      <c r="LCM30" s="277"/>
      <c r="LCN30" s="277"/>
      <c r="LCO30" s="277"/>
      <c r="LCP30" s="277"/>
      <c r="LCQ30" s="277"/>
      <c r="LCR30" s="277"/>
      <c r="LCS30" s="277"/>
      <c r="LCT30" s="277"/>
      <c r="LCU30" s="277"/>
      <c r="LCV30" s="277"/>
      <c r="LCW30" s="277"/>
      <c r="LCX30" s="277"/>
      <c r="LCY30" s="277"/>
      <c r="LCZ30" s="277"/>
      <c r="LDA30" s="277"/>
      <c r="LDB30" s="277"/>
      <c r="LDC30" s="277"/>
      <c r="LDD30" s="277"/>
      <c r="LDE30" s="277"/>
      <c r="LDF30" s="277"/>
      <c r="LDG30" s="277"/>
      <c r="LDH30" s="277"/>
      <c r="LDI30" s="277"/>
      <c r="LDJ30" s="277"/>
      <c r="LDK30" s="277"/>
      <c r="LDL30" s="277"/>
      <c r="LDM30" s="277"/>
      <c r="LDN30" s="277"/>
      <c r="LDO30" s="277"/>
      <c r="LDP30" s="277"/>
      <c r="LDQ30" s="277"/>
      <c r="LDR30" s="277"/>
      <c r="LDS30" s="277"/>
      <c r="LDT30" s="277"/>
      <c r="LDU30" s="277"/>
      <c r="LDV30" s="277"/>
      <c r="LDW30" s="277"/>
      <c r="LDX30" s="277"/>
      <c r="LDY30" s="277"/>
      <c r="LDZ30" s="277"/>
      <c r="LEA30" s="277"/>
      <c r="LEB30" s="277"/>
      <c r="LEC30" s="277"/>
      <c r="LED30" s="277"/>
      <c r="LEE30" s="277"/>
      <c r="LEF30" s="277"/>
      <c r="LEG30" s="277"/>
      <c r="LEH30" s="277"/>
      <c r="LEI30" s="277"/>
      <c r="LEJ30" s="277"/>
      <c r="LEK30" s="277"/>
      <c r="LEL30" s="277"/>
      <c r="LEM30" s="277"/>
      <c r="LEN30" s="277"/>
      <c r="LEO30" s="277"/>
      <c r="LEP30" s="277"/>
      <c r="LEQ30" s="277"/>
      <c r="LER30" s="277"/>
      <c r="LES30" s="277"/>
      <c r="LET30" s="277"/>
      <c r="LEU30" s="277"/>
      <c r="LEV30" s="277"/>
      <c r="LEW30" s="277"/>
      <c r="LEX30" s="277"/>
      <c r="LEY30" s="277"/>
      <c r="LEZ30" s="277"/>
      <c r="LFA30" s="277"/>
      <c r="LFB30" s="277"/>
      <c r="LFC30" s="277"/>
      <c r="LFD30" s="277"/>
      <c r="LFE30" s="277"/>
      <c r="LFF30" s="277"/>
      <c r="LFG30" s="277"/>
      <c r="LFH30" s="277"/>
      <c r="LFI30" s="277"/>
      <c r="LFJ30" s="277"/>
      <c r="LFK30" s="277"/>
      <c r="LFL30" s="277"/>
      <c r="LFM30" s="277"/>
      <c r="LFN30" s="277"/>
      <c r="LFO30" s="277"/>
      <c r="LFP30" s="277"/>
      <c r="LFQ30" s="277"/>
      <c r="LFR30" s="277"/>
      <c r="LFS30" s="277"/>
      <c r="LFT30" s="277"/>
      <c r="LFU30" s="277"/>
      <c r="LFV30" s="277"/>
      <c r="LFW30" s="277"/>
      <c r="LFX30" s="277"/>
      <c r="LFY30" s="277"/>
      <c r="LFZ30" s="277"/>
      <c r="LGA30" s="277"/>
      <c r="LGB30" s="277"/>
      <c r="LGC30" s="277"/>
      <c r="LGD30" s="277"/>
      <c r="LGE30" s="277"/>
      <c r="LGF30" s="277"/>
      <c r="LGG30" s="277"/>
      <c r="LGH30" s="277"/>
      <c r="LGI30" s="277"/>
      <c r="LGJ30" s="277"/>
      <c r="LGK30" s="277"/>
      <c r="LGL30" s="277"/>
      <c r="LGM30" s="277"/>
      <c r="LGN30" s="277"/>
      <c r="LGO30" s="277"/>
      <c r="LGP30" s="277"/>
      <c r="LGQ30" s="277"/>
      <c r="LGR30" s="277"/>
      <c r="LGS30" s="277"/>
      <c r="LGT30" s="277"/>
      <c r="LGU30" s="277"/>
      <c r="LGV30" s="277"/>
      <c r="LGW30" s="277"/>
      <c r="LGX30" s="277"/>
      <c r="LGY30" s="277"/>
      <c r="LGZ30" s="277"/>
      <c r="LHA30" s="277"/>
      <c r="LHB30" s="277"/>
      <c r="LHC30" s="277"/>
      <c r="LHD30" s="277"/>
      <c r="LHE30" s="277"/>
      <c r="LHF30" s="277"/>
      <c r="LHG30" s="277"/>
      <c r="LHH30" s="277"/>
      <c r="LHI30" s="277"/>
      <c r="LHJ30" s="277"/>
      <c r="LHK30" s="277"/>
      <c r="LHL30" s="277"/>
      <c r="LHM30" s="277"/>
      <c r="LHN30" s="277"/>
      <c r="LHO30" s="277"/>
      <c r="LHP30" s="277"/>
      <c r="LHQ30" s="277"/>
      <c r="LHR30" s="277"/>
      <c r="LHS30" s="277"/>
      <c r="LHT30" s="277"/>
      <c r="LHU30" s="277"/>
      <c r="LHV30" s="277"/>
      <c r="LHW30" s="277"/>
      <c r="LHX30" s="277"/>
      <c r="LHY30" s="277"/>
      <c r="LHZ30" s="277"/>
      <c r="LIA30" s="277"/>
      <c r="LIB30" s="277"/>
      <c r="LIC30" s="277"/>
      <c r="LID30" s="277"/>
      <c r="LIE30" s="277"/>
      <c r="LIF30" s="277"/>
      <c r="LIG30" s="277"/>
      <c r="LIH30" s="277"/>
      <c r="LII30" s="277"/>
      <c r="LIJ30" s="277"/>
      <c r="LIK30" s="277"/>
      <c r="LIL30" s="277"/>
      <c r="LIM30" s="277"/>
      <c r="LIN30" s="277"/>
      <c r="LIO30" s="277"/>
      <c r="LIP30" s="277"/>
      <c r="LIQ30" s="277"/>
      <c r="LIR30" s="277"/>
      <c r="LIS30" s="277"/>
      <c r="LIT30" s="277"/>
      <c r="LIU30" s="277"/>
      <c r="LIV30" s="277"/>
      <c r="LIW30" s="277"/>
      <c r="LIX30" s="277"/>
      <c r="LIY30" s="277"/>
      <c r="LIZ30" s="277"/>
      <c r="LJA30" s="277"/>
      <c r="LJB30" s="277"/>
      <c r="LJC30" s="277"/>
      <c r="LJD30" s="277"/>
      <c r="LJE30" s="277"/>
      <c r="LJF30" s="277"/>
      <c r="LJG30" s="277"/>
      <c r="LJH30" s="277"/>
      <c r="LJI30" s="277"/>
      <c r="LJJ30" s="277"/>
      <c r="LJK30" s="277"/>
      <c r="LJL30" s="277"/>
      <c r="LJM30" s="277"/>
      <c r="LJN30" s="277"/>
      <c r="LJO30" s="277"/>
      <c r="LJP30" s="277"/>
      <c r="LJQ30" s="277"/>
      <c r="LJR30" s="277"/>
      <c r="LJS30" s="277"/>
      <c r="LJT30" s="277"/>
      <c r="LJU30" s="277"/>
      <c r="LJV30" s="277"/>
      <c r="LJW30" s="277"/>
      <c r="LJX30" s="277"/>
      <c r="LJY30" s="277"/>
      <c r="LJZ30" s="277"/>
      <c r="LKA30" s="277"/>
      <c r="LKB30" s="277"/>
      <c r="LKC30" s="277"/>
      <c r="LKD30" s="277"/>
      <c r="LKE30" s="277"/>
      <c r="LKF30" s="277"/>
      <c r="LKG30" s="277"/>
      <c r="LKH30" s="277"/>
      <c r="LKI30" s="277"/>
      <c r="LKJ30" s="277"/>
      <c r="LKK30" s="277"/>
      <c r="LKL30" s="277"/>
      <c r="LKM30" s="277"/>
      <c r="LKN30" s="277"/>
      <c r="LKO30" s="277"/>
      <c r="LKP30" s="277"/>
      <c r="LKQ30" s="277"/>
      <c r="LKR30" s="277"/>
      <c r="LKS30" s="277"/>
      <c r="LKT30" s="277"/>
      <c r="LKU30" s="277"/>
      <c r="LKV30" s="277"/>
      <c r="LKW30" s="277"/>
      <c r="LKX30" s="277"/>
      <c r="LKY30" s="277"/>
      <c r="LKZ30" s="277"/>
      <c r="LLA30" s="277"/>
      <c r="LLB30" s="277"/>
      <c r="LLC30" s="277"/>
      <c r="LLD30" s="277"/>
      <c r="LLE30" s="277"/>
      <c r="LLF30" s="277"/>
      <c r="LLG30" s="277"/>
      <c r="LLH30" s="277"/>
      <c r="LLI30" s="277"/>
      <c r="LLJ30" s="277"/>
      <c r="LLK30" s="277"/>
      <c r="LLL30" s="277"/>
      <c r="LLM30" s="277"/>
      <c r="LLN30" s="277"/>
      <c r="LLO30" s="277"/>
      <c r="LLP30" s="277"/>
      <c r="LLQ30" s="277"/>
      <c r="LLR30" s="277"/>
      <c r="LLS30" s="277"/>
      <c r="LLT30" s="277"/>
      <c r="LLU30" s="277"/>
      <c r="LLV30" s="277"/>
      <c r="LLW30" s="277"/>
      <c r="LLX30" s="277"/>
      <c r="LLY30" s="277"/>
      <c r="LLZ30" s="277"/>
      <c r="LMA30" s="277"/>
      <c r="LMB30" s="277"/>
      <c r="LMC30" s="277"/>
      <c r="LMD30" s="277"/>
      <c r="LME30" s="277"/>
      <c r="LMF30" s="277"/>
      <c r="LMG30" s="277"/>
      <c r="LMH30" s="277"/>
      <c r="LMI30" s="277"/>
      <c r="LMJ30" s="277"/>
      <c r="LMK30" s="277"/>
      <c r="LML30" s="277"/>
      <c r="LMM30" s="277"/>
      <c r="LMN30" s="277"/>
      <c r="LMO30" s="277"/>
      <c r="LMP30" s="277"/>
      <c r="LMQ30" s="277"/>
      <c r="LMR30" s="277"/>
      <c r="LMS30" s="277"/>
      <c r="LMT30" s="277"/>
      <c r="LMU30" s="277"/>
      <c r="LMV30" s="277"/>
      <c r="LMW30" s="277"/>
      <c r="LMX30" s="277"/>
      <c r="LMY30" s="277"/>
      <c r="LMZ30" s="277"/>
      <c r="LNA30" s="277"/>
      <c r="LNB30" s="277"/>
      <c r="LNC30" s="277"/>
      <c r="LND30" s="277"/>
      <c r="LNE30" s="277"/>
      <c r="LNF30" s="277"/>
      <c r="LNG30" s="277"/>
      <c r="LNH30" s="277"/>
      <c r="LNI30" s="277"/>
      <c r="LNJ30" s="277"/>
      <c r="LNK30" s="277"/>
      <c r="LNL30" s="277"/>
      <c r="LNM30" s="277"/>
      <c r="LNN30" s="277"/>
      <c r="LNO30" s="277"/>
      <c r="LNP30" s="277"/>
      <c r="LNQ30" s="277"/>
      <c r="LNR30" s="277"/>
      <c r="LNS30" s="277"/>
      <c r="LNT30" s="277"/>
      <c r="LNU30" s="277"/>
      <c r="LNV30" s="277"/>
      <c r="LNW30" s="277"/>
      <c r="LNX30" s="277"/>
      <c r="LNY30" s="277"/>
      <c r="LNZ30" s="277"/>
      <c r="LOA30" s="277"/>
      <c r="LOB30" s="277"/>
      <c r="LOC30" s="277"/>
      <c r="LOD30" s="277"/>
      <c r="LOE30" s="277"/>
      <c r="LOF30" s="277"/>
      <c r="LOG30" s="277"/>
      <c r="LOH30" s="277"/>
      <c r="LOI30" s="277"/>
      <c r="LOJ30" s="277"/>
      <c r="LOK30" s="277"/>
      <c r="LOL30" s="277"/>
      <c r="LOM30" s="277"/>
      <c r="LON30" s="277"/>
      <c r="LOO30" s="277"/>
      <c r="LOP30" s="277"/>
      <c r="LOQ30" s="277"/>
      <c r="LOR30" s="277"/>
      <c r="LOS30" s="277"/>
      <c r="LOT30" s="277"/>
      <c r="LOU30" s="277"/>
      <c r="LOV30" s="277"/>
      <c r="LOW30" s="277"/>
      <c r="LOX30" s="277"/>
      <c r="LOY30" s="277"/>
      <c r="LOZ30" s="277"/>
      <c r="LPA30" s="277"/>
      <c r="LPB30" s="277"/>
      <c r="LPC30" s="277"/>
      <c r="LPD30" s="277"/>
      <c r="LPE30" s="277"/>
      <c r="LPF30" s="277"/>
      <c r="LPG30" s="277"/>
      <c r="LPH30" s="277"/>
      <c r="LPI30" s="277"/>
      <c r="LPJ30" s="277"/>
      <c r="LPK30" s="277"/>
      <c r="LPL30" s="277"/>
      <c r="LPM30" s="277"/>
      <c r="LPN30" s="277"/>
      <c r="LPO30" s="277"/>
      <c r="LPP30" s="277"/>
      <c r="LPQ30" s="277"/>
      <c r="LPR30" s="277"/>
      <c r="LPS30" s="277"/>
      <c r="LPT30" s="277"/>
      <c r="LPU30" s="277"/>
      <c r="LPV30" s="277"/>
      <c r="LPW30" s="277"/>
      <c r="LPX30" s="277"/>
      <c r="LPY30" s="277"/>
      <c r="LPZ30" s="277"/>
      <c r="LQA30" s="277"/>
      <c r="LQB30" s="277"/>
      <c r="LQC30" s="277"/>
      <c r="LQD30" s="277"/>
      <c r="LQE30" s="277"/>
      <c r="LQF30" s="277"/>
      <c r="LQG30" s="277"/>
      <c r="LQH30" s="277"/>
      <c r="LQI30" s="277"/>
      <c r="LQJ30" s="277"/>
      <c r="LQK30" s="277"/>
      <c r="LQL30" s="277"/>
      <c r="LQM30" s="277"/>
      <c r="LQN30" s="277"/>
      <c r="LQO30" s="277"/>
      <c r="LQP30" s="277"/>
      <c r="LQQ30" s="277"/>
      <c r="LQR30" s="277"/>
      <c r="LQS30" s="277"/>
      <c r="LQT30" s="277"/>
      <c r="LQU30" s="277"/>
      <c r="LQV30" s="277"/>
      <c r="LQW30" s="277"/>
      <c r="LQX30" s="277"/>
      <c r="LQY30" s="277"/>
      <c r="LQZ30" s="277"/>
      <c r="LRA30" s="277"/>
      <c r="LRB30" s="277"/>
      <c r="LRC30" s="277"/>
      <c r="LRD30" s="277"/>
      <c r="LRE30" s="277"/>
      <c r="LRF30" s="277"/>
      <c r="LRG30" s="277"/>
      <c r="LRH30" s="277"/>
      <c r="LRI30" s="277"/>
      <c r="LRJ30" s="277"/>
      <c r="LRK30" s="277"/>
      <c r="LRL30" s="277"/>
      <c r="LRM30" s="277"/>
      <c r="LRN30" s="277"/>
      <c r="LRO30" s="277"/>
      <c r="LRP30" s="277"/>
      <c r="LRQ30" s="277"/>
      <c r="LRR30" s="277"/>
      <c r="LRS30" s="277"/>
      <c r="LRT30" s="277"/>
      <c r="LRU30" s="277"/>
      <c r="LRV30" s="277"/>
      <c r="LRW30" s="277"/>
      <c r="LRX30" s="277"/>
      <c r="LRY30" s="277"/>
      <c r="LRZ30" s="277"/>
      <c r="LSA30" s="277"/>
      <c r="LSB30" s="277"/>
      <c r="LSC30" s="277"/>
      <c r="LSD30" s="277"/>
      <c r="LSE30" s="277"/>
      <c r="LSF30" s="277"/>
      <c r="LSG30" s="277"/>
      <c r="LSH30" s="277"/>
      <c r="LSI30" s="277"/>
      <c r="LSJ30" s="277"/>
      <c r="LSK30" s="277"/>
      <c r="LSL30" s="277"/>
      <c r="LSM30" s="277"/>
      <c r="LSN30" s="277"/>
      <c r="LSO30" s="277"/>
      <c r="LSP30" s="277"/>
      <c r="LSQ30" s="277"/>
      <c r="LSR30" s="277"/>
      <c r="LSS30" s="277"/>
      <c r="LST30" s="277"/>
      <c r="LSU30" s="277"/>
      <c r="LSV30" s="277"/>
      <c r="LSW30" s="277"/>
      <c r="LSX30" s="277"/>
      <c r="LSY30" s="277"/>
      <c r="LSZ30" s="277"/>
      <c r="LTA30" s="277"/>
      <c r="LTB30" s="277"/>
      <c r="LTC30" s="277"/>
      <c r="LTD30" s="277"/>
      <c r="LTE30" s="277"/>
      <c r="LTF30" s="277"/>
      <c r="LTG30" s="277"/>
      <c r="LTH30" s="277"/>
      <c r="LTI30" s="277"/>
      <c r="LTJ30" s="277"/>
      <c r="LTK30" s="277"/>
      <c r="LTL30" s="277"/>
      <c r="LTM30" s="277"/>
      <c r="LTN30" s="277"/>
      <c r="LTO30" s="277"/>
      <c r="LTP30" s="277"/>
      <c r="LTQ30" s="277"/>
      <c r="LTR30" s="277"/>
      <c r="LTS30" s="277"/>
      <c r="LTT30" s="277"/>
      <c r="LTU30" s="277"/>
      <c r="LTV30" s="277"/>
      <c r="LTW30" s="277"/>
      <c r="LTX30" s="277"/>
      <c r="LTY30" s="277"/>
      <c r="LTZ30" s="277"/>
      <c r="LUA30" s="277"/>
      <c r="LUB30" s="277"/>
      <c r="LUC30" s="277"/>
      <c r="LUD30" s="277"/>
      <c r="LUE30" s="277"/>
      <c r="LUF30" s="277"/>
      <c r="LUG30" s="277"/>
      <c r="LUH30" s="277"/>
      <c r="LUI30" s="277"/>
      <c r="LUJ30" s="277"/>
      <c r="LUK30" s="277"/>
      <c r="LUL30" s="277"/>
      <c r="LUM30" s="277"/>
      <c r="LUN30" s="277"/>
      <c r="LUO30" s="277"/>
      <c r="LUP30" s="277"/>
      <c r="LUQ30" s="277"/>
      <c r="LUR30" s="277"/>
      <c r="LUS30" s="277"/>
      <c r="LUT30" s="277"/>
      <c r="LUU30" s="277"/>
      <c r="LUV30" s="277"/>
      <c r="LUW30" s="277"/>
      <c r="LUX30" s="277"/>
      <c r="LUY30" s="277"/>
      <c r="LUZ30" s="277"/>
      <c r="LVA30" s="277"/>
      <c r="LVB30" s="277"/>
      <c r="LVC30" s="277"/>
      <c r="LVD30" s="277"/>
      <c r="LVE30" s="277"/>
      <c r="LVF30" s="277"/>
      <c r="LVG30" s="277"/>
      <c r="LVH30" s="277"/>
      <c r="LVI30" s="277"/>
      <c r="LVJ30" s="277"/>
      <c r="LVK30" s="277"/>
      <c r="LVL30" s="277"/>
      <c r="LVM30" s="277"/>
      <c r="LVN30" s="277"/>
      <c r="LVO30" s="277"/>
      <c r="LVP30" s="277"/>
      <c r="LVQ30" s="277"/>
      <c r="LVR30" s="277"/>
      <c r="LVS30" s="277"/>
      <c r="LVT30" s="277"/>
      <c r="LVU30" s="277"/>
      <c r="LVV30" s="277"/>
      <c r="LVW30" s="277"/>
      <c r="LVX30" s="277"/>
      <c r="LVY30" s="277"/>
      <c r="LVZ30" s="277"/>
      <c r="LWA30" s="277"/>
      <c r="LWB30" s="277"/>
      <c r="LWC30" s="277"/>
      <c r="LWD30" s="277"/>
      <c r="LWE30" s="277"/>
      <c r="LWF30" s="277"/>
      <c r="LWG30" s="277"/>
      <c r="LWH30" s="277"/>
      <c r="LWI30" s="277"/>
      <c r="LWJ30" s="277"/>
      <c r="LWK30" s="277"/>
      <c r="LWL30" s="277"/>
      <c r="LWM30" s="277"/>
      <c r="LWN30" s="277"/>
      <c r="LWO30" s="277"/>
      <c r="LWP30" s="277"/>
      <c r="LWQ30" s="277"/>
      <c r="LWR30" s="277"/>
      <c r="LWS30" s="277"/>
      <c r="LWT30" s="277"/>
      <c r="LWU30" s="277"/>
      <c r="LWV30" s="277"/>
      <c r="LWW30" s="277"/>
      <c r="LWX30" s="277"/>
      <c r="LWY30" s="277"/>
      <c r="LWZ30" s="277"/>
      <c r="LXA30" s="277"/>
      <c r="LXB30" s="277"/>
      <c r="LXC30" s="277"/>
      <c r="LXD30" s="277"/>
      <c r="LXE30" s="277"/>
      <c r="LXF30" s="277"/>
      <c r="LXG30" s="277"/>
      <c r="LXH30" s="277"/>
      <c r="LXI30" s="277"/>
      <c r="LXJ30" s="277"/>
      <c r="LXK30" s="277"/>
      <c r="LXL30" s="277"/>
      <c r="LXM30" s="277"/>
      <c r="LXN30" s="277"/>
      <c r="LXO30" s="277"/>
      <c r="LXP30" s="277"/>
      <c r="LXQ30" s="277"/>
      <c r="LXR30" s="277"/>
      <c r="LXS30" s="277"/>
      <c r="LXT30" s="277"/>
      <c r="LXU30" s="277"/>
      <c r="LXV30" s="277"/>
      <c r="LXW30" s="277"/>
      <c r="LXX30" s="277"/>
      <c r="LXY30" s="277"/>
      <c r="LXZ30" s="277"/>
      <c r="LYA30" s="277"/>
      <c r="LYB30" s="277"/>
      <c r="LYC30" s="277"/>
      <c r="LYD30" s="277"/>
      <c r="LYE30" s="277"/>
      <c r="LYF30" s="277"/>
      <c r="LYG30" s="277"/>
      <c r="LYH30" s="277"/>
      <c r="LYI30" s="277"/>
      <c r="LYJ30" s="277"/>
      <c r="LYK30" s="277"/>
      <c r="LYL30" s="277"/>
      <c r="LYM30" s="277"/>
      <c r="LYN30" s="277"/>
      <c r="LYO30" s="277"/>
      <c r="LYP30" s="277"/>
      <c r="LYQ30" s="277"/>
      <c r="LYR30" s="277"/>
      <c r="LYS30" s="277"/>
      <c r="LYT30" s="277"/>
      <c r="LYU30" s="277"/>
      <c r="LYV30" s="277"/>
      <c r="LYW30" s="277"/>
      <c r="LYX30" s="277"/>
      <c r="LYY30" s="277"/>
      <c r="LYZ30" s="277"/>
      <c r="LZA30" s="277"/>
      <c r="LZB30" s="277"/>
      <c r="LZC30" s="277"/>
      <c r="LZD30" s="277"/>
      <c r="LZE30" s="277"/>
      <c r="LZF30" s="277"/>
      <c r="LZG30" s="277"/>
      <c r="LZH30" s="277"/>
      <c r="LZI30" s="277"/>
      <c r="LZJ30" s="277"/>
      <c r="LZK30" s="277"/>
      <c r="LZL30" s="277"/>
      <c r="LZM30" s="277"/>
      <c r="LZN30" s="277"/>
      <c r="LZO30" s="277"/>
      <c r="LZP30" s="277"/>
      <c r="LZQ30" s="277"/>
      <c r="LZR30" s="277"/>
      <c r="LZS30" s="277"/>
      <c r="LZT30" s="277"/>
      <c r="LZU30" s="277"/>
      <c r="LZV30" s="277"/>
      <c r="LZW30" s="277"/>
      <c r="LZX30" s="277"/>
      <c r="LZY30" s="277"/>
      <c r="LZZ30" s="277"/>
      <c r="MAA30" s="277"/>
      <c r="MAB30" s="277"/>
      <c r="MAC30" s="277"/>
      <c r="MAD30" s="277"/>
      <c r="MAE30" s="277"/>
      <c r="MAF30" s="277"/>
      <c r="MAG30" s="277"/>
      <c r="MAH30" s="277"/>
      <c r="MAI30" s="277"/>
      <c r="MAJ30" s="277"/>
      <c r="MAK30" s="277"/>
      <c r="MAL30" s="277"/>
      <c r="MAM30" s="277"/>
      <c r="MAN30" s="277"/>
      <c r="MAO30" s="277"/>
      <c r="MAP30" s="277"/>
      <c r="MAQ30" s="277"/>
      <c r="MAR30" s="277"/>
      <c r="MAS30" s="277"/>
      <c r="MAT30" s="277"/>
      <c r="MAU30" s="277"/>
      <c r="MAV30" s="277"/>
      <c r="MAW30" s="277"/>
      <c r="MAX30" s="277"/>
      <c r="MAY30" s="277"/>
      <c r="MAZ30" s="277"/>
      <c r="MBA30" s="277"/>
      <c r="MBB30" s="277"/>
      <c r="MBC30" s="277"/>
      <c r="MBD30" s="277"/>
      <c r="MBE30" s="277"/>
      <c r="MBF30" s="277"/>
      <c r="MBG30" s="277"/>
      <c r="MBH30" s="277"/>
      <c r="MBI30" s="277"/>
      <c r="MBJ30" s="277"/>
      <c r="MBK30" s="277"/>
      <c r="MBL30" s="277"/>
      <c r="MBM30" s="277"/>
      <c r="MBN30" s="277"/>
      <c r="MBO30" s="277"/>
      <c r="MBP30" s="277"/>
      <c r="MBQ30" s="277"/>
      <c r="MBR30" s="277"/>
      <c r="MBS30" s="277"/>
      <c r="MBT30" s="277"/>
      <c r="MBU30" s="277"/>
      <c r="MBV30" s="277"/>
      <c r="MBW30" s="277"/>
      <c r="MBX30" s="277"/>
      <c r="MBY30" s="277"/>
      <c r="MBZ30" s="277"/>
      <c r="MCA30" s="277"/>
      <c r="MCB30" s="277"/>
      <c r="MCC30" s="277"/>
      <c r="MCD30" s="277"/>
      <c r="MCE30" s="277"/>
      <c r="MCF30" s="277"/>
      <c r="MCG30" s="277"/>
      <c r="MCH30" s="277"/>
      <c r="MCI30" s="277"/>
      <c r="MCJ30" s="277"/>
      <c r="MCK30" s="277"/>
      <c r="MCL30" s="277"/>
      <c r="MCM30" s="277"/>
      <c r="MCN30" s="277"/>
      <c r="MCO30" s="277"/>
      <c r="MCP30" s="277"/>
      <c r="MCQ30" s="277"/>
      <c r="MCR30" s="277"/>
      <c r="MCS30" s="277"/>
      <c r="MCT30" s="277"/>
      <c r="MCU30" s="277"/>
      <c r="MCV30" s="277"/>
      <c r="MCW30" s="277"/>
      <c r="MCX30" s="277"/>
      <c r="MCY30" s="277"/>
      <c r="MCZ30" s="277"/>
      <c r="MDA30" s="277"/>
      <c r="MDB30" s="277"/>
      <c r="MDC30" s="277"/>
      <c r="MDD30" s="277"/>
      <c r="MDE30" s="277"/>
      <c r="MDF30" s="277"/>
      <c r="MDG30" s="277"/>
      <c r="MDH30" s="277"/>
      <c r="MDI30" s="277"/>
      <c r="MDJ30" s="277"/>
      <c r="MDK30" s="277"/>
      <c r="MDL30" s="277"/>
      <c r="MDM30" s="277"/>
      <c r="MDN30" s="277"/>
      <c r="MDO30" s="277"/>
      <c r="MDP30" s="277"/>
      <c r="MDQ30" s="277"/>
      <c r="MDR30" s="277"/>
      <c r="MDS30" s="277"/>
      <c r="MDT30" s="277"/>
      <c r="MDU30" s="277"/>
      <c r="MDV30" s="277"/>
      <c r="MDW30" s="277"/>
      <c r="MDX30" s="277"/>
      <c r="MDY30" s="277"/>
      <c r="MDZ30" s="277"/>
      <c r="MEA30" s="277"/>
      <c r="MEB30" s="277"/>
      <c r="MEC30" s="277"/>
      <c r="MED30" s="277"/>
      <c r="MEE30" s="277"/>
      <c r="MEF30" s="277"/>
      <c r="MEG30" s="277"/>
      <c r="MEH30" s="277"/>
      <c r="MEI30" s="277"/>
      <c r="MEJ30" s="277"/>
      <c r="MEK30" s="277"/>
      <c r="MEL30" s="277"/>
      <c r="MEM30" s="277"/>
      <c r="MEN30" s="277"/>
      <c r="MEO30" s="277"/>
      <c r="MEP30" s="277"/>
      <c r="MEQ30" s="277"/>
      <c r="MER30" s="277"/>
      <c r="MES30" s="277"/>
      <c r="MET30" s="277"/>
      <c r="MEU30" s="277"/>
      <c r="MEV30" s="277"/>
      <c r="MEW30" s="277"/>
      <c r="MEX30" s="277"/>
      <c r="MEY30" s="277"/>
      <c r="MEZ30" s="277"/>
      <c r="MFA30" s="277"/>
      <c r="MFB30" s="277"/>
      <c r="MFC30" s="277"/>
      <c r="MFD30" s="277"/>
      <c r="MFE30" s="277"/>
      <c r="MFF30" s="277"/>
      <c r="MFG30" s="277"/>
      <c r="MFH30" s="277"/>
      <c r="MFI30" s="277"/>
      <c r="MFJ30" s="277"/>
      <c r="MFK30" s="277"/>
      <c r="MFL30" s="277"/>
      <c r="MFM30" s="277"/>
      <c r="MFN30" s="277"/>
      <c r="MFO30" s="277"/>
      <c r="MFP30" s="277"/>
      <c r="MFQ30" s="277"/>
      <c r="MFR30" s="277"/>
      <c r="MFS30" s="277"/>
      <c r="MFT30" s="277"/>
      <c r="MFU30" s="277"/>
      <c r="MFV30" s="277"/>
      <c r="MFW30" s="277"/>
      <c r="MFX30" s="277"/>
      <c r="MFY30" s="277"/>
      <c r="MFZ30" s="277"/>
      <c r="MGA30" s="277"/>
      <c r="MGB30" s="277"/>
      <c r="MGC30" s="277"/>
      <c r="MGD30" s="277"/>
      <c r="MGE30" s="277"/>
      <c r="MGF30" s="277"/>
      <c r="MGG30" s="277"/>
      <c r="MGH30" s="277"/>
      <c r="MGI30" s="277"/>
      <c r="MGJ30" s="277"/>
      <c r="MGK30" s="277"/>
      <c r="MGL30" s="277"/>
      <c r="MGM30" s="277"/>
      <c r="MGN30" s="277"/>
      <c r="MGO30" s="277"/>
      <c r="MGP30" s="277"/>
      <c r="MGQ30" s="277"/>
      <c r="MGR30" s="277"/>
      <c r="MGS30" s="277"/>
      <c r="MGT30" s="277"/>
      <c r="MGU30" s="277"/>
      <c r="MGV30" s="277"/>
      <c r="MGW30" s="277"/>
      <c r="MGX30" s="277"/>
      <c r="MGY30" s="277"/>
      <c r="MGZ30" s="277"/>
      <c r="MHA30" s="277"/>
      <c r="MHB30" s="277"/>
      <c r="MHC30" s="277"/>
      <c r="MHD30" s="277"/>
      <c r="MHE30" s="277"/>
      <c r="MHF30" s="277"/>
      <c r="MHG30" s="277"/>
      <c r="MHH30" s="277"/>
      <c r="MHI30" s="277"/>
      <c r="MHJ30" s="277"/>
      <c r="MHK30" s="277"/>
      <c r="MHL30" s="277"/>
      <c r="MHM30" s="277"/>
      <c r="MHN30" s="277"/>
      <c r="MHO30" s="277"/>
      <c r="MHP30" s="277"/>
      <c r="MHQ30" s="277"/>
      <c r="MHR30" s="277"/>
      <c r="MHS30" s="277"/>
      <c r="MHT30" s="277"/>
      <c r="MHU30" s="277"/>
      <c r="MHV30" s="277"/>
      <c r="MHW30" s="277"/>
      <c r="MHX30" s="277"/>
      <c r="MHY30" s="277"/>
      <c r="MHZ30" s="277"/>
      <c r="MIA30" s="277"/>
      <c r="MIB30" s="277"/>
      <c r="MIC30" s="277"/>
      <c r="MID30" s="277"/>
      <c r="MIE30" s="277"/>
      <c r="MIF30" s="277"/>
      <c r="MIG30" s="277"/>
      <c r="MIH30" s="277"/>
      <c r="MII30" s="277"/>
      <c r="MIJ30" s="277"/>
      <c r="MIK30" s="277"/>
      <c r="MIL30" s="277"/>
      <c r="MIM30" s="277"/>
      <c r="MIN30" s="277"/>
      <c r="MIO30" s="277"/>
      <c r="MIP30" s="277"/>
      <c r="MIQ30" s="277"/>
      <c r="MIR30" s="277"/>
      <c r="MIS30" s="277"/>
      <c r="MIT30" s="277"/>
      <c r="MIU30" s="277"/>
      <c r="MIV30" s="277"/>
      <c r="MIW30" s="277"/>
      <c r="MIX30" s="277"/>
      <c r="MIY30" s="277"/>
      <c r="MIZ30" s="277"/>
      <c r="MJA30" s="277"/>
      <c r="MJB30" s="277"/>
      <c r="MJC30" s="277"/>
      <c r="MJD30" s="277"/>
      <c r="MJE30" s="277"/>
      <c r="MJF30" s="277"/>
      <c r="MJG30" s="277"/>
      <c r="MJH30" s="277"/>
      <c r="MJI30" s="277"/>
      <c r="MJJ30" s="277"/>
      <c r="MJK30" s="277"/>
      <c r="MJL30" s="277"/>
      <c r="MJM30" s="277"/>
      <c r="MJN30" s="277"/>
      <c r="MJO30" s="277"/>
      <c r="MJP30" s="277"/>
      <c r="MJQ30" s="277"/>
      <c r="MJR30" s="277"/>
      <c r="MJS30" s="277"/>
      <c r="MJT30" s="277"/>
      <c r="MJU30" s="277"/>
      <c r="MJV30" s="277"/>
      <c r="MJW30" s="277"/>
      <c r="MJX30" s="277"/>
      <c r="MJY30" s="277"/>
      <c r="MJZ30" s="277"/>
      <c r="MKA30" s="277"/>
      <c r="MKB30" s="277"/>
      <c r="MKC30" s="277"/>
      <c r="MKD30" s="277"/>
      <c r="MKE30" s="277"/>
      <c r="MKF30" s="277"/>
      <c r="MKG30" s="277"/>
      <c r="MKH30" s="277"/>
      <c r="MKI30" s="277"/>
      <c r="MKJ30" s="277"/>
      <c r="MKK30" s="277"/>
      <c r="MKL30" s="277"/>
      <c r="MKM30" s="277"/>
      <c r="MKN30" s="277"/>
      <c r="MKO30" s="277"/>
      <c r="MKP30" s="277"/>
      <c r="MKQ30" s="277"/>
      <c r="MKR30" s="277"/>
      <c r="MKS30" s="277"/>
      <c r="MKT30" s="277"/>
      <c r="MKU30" s="277"/>
      <c r="MKV30" s="277"/>
      <c r="MKW30" s="277"/>
      <c r="MKX30" s="277"/>
      <c r="MKY30" s="277"/>
      <c r="MKZ30" s="277"/>
      <c r="MLA30" s="277"/>
      <c r="MLB30" s="277"/>
      <c r="MLC30" s="277"/>
      <c r="MLD30" s="277"/>
      <c r="MLE30" s="277"/>
      <c r="MLF30" s="277"/>
      <c r="MLG30" s="277"/>
      <c r="MLH30" s="277"/>
      <c r="MLI30" s="277"/>
      <c r="MLJ30" s="277"/>
      <c r="MLK30" s="277"/>
      <c r="MLL30" s="277"/>
      <c r="MLM30" s="277"/>
      <c r="MLN30" s="277"/>
      <c r="MLO30" s="277"/>
      <c r="MLP30" s="277"/>
      <c r="MLQ30" s="277"/>
      <c r="MLR30" s="277"/>
      <c r="MLS30" s="277"/>
      <c r="MLT30" s="277"/>
      <c r="MLU30" s="277"/>
      <c r="MLV30" s="277"/>
      <c r="MLW30" s="277"/>
      <c r="MLX30" s="277"/>
      <c r="MLY30" s="277"/>
      <c r="MLZ30" s="277"/>
      <c r="MMA30" s="277"/>
      <c r="MMB30" s="277"/>
      <c r="MMC30" s="277"/>
      <c r="MMD30" s="277"/>
      <c r="MME30" s="277"/>
      <c r="MMF30" s="277"/>
      <c r="MMG30" s="277"/>
      <c r="MMH30" s="277"/>
      <c r="MMI30" s="277"/>
      <c r="MMJ30" s="277"/>
      <c r="MMK30" s="277"/>
      <c r="MML30" s="277"/>
      <c r="MMM30" s="277"/>
      <c r="MMN30" s="277"/>
      <c r="MMO30" s="277"/>
      <c r="MMP30" s="277"/>
      <c r="MMQ30" s="277"/>
      <c r="MMR30" s="277"/>
      <c r="MMS30" s="277"/>
      <c r="MMT30" s="277"/>
      <c r="MMU30" s="277"/>
      <c r="MMV30" s="277"/>
      <c r="MMW30" s="277"/>
      <c r="MMX30" s="277"/>
      <c r="MMY30" s="277"/>
      <c r="MMZ30" s="277"/>
      <c r="MNA30" s="277"/>
      <c r="MNB30" s="277"/>
      <c r="MNC30" s="277"/>
      <c r="MND30" s="277"/>
      <c r="MNE30" s="277"/>
      <c r="MNF30" s="277"/>
      <c r="MNG30" s="277"/>
      <c r="MNH30" s="277"/>
      <c r="MNI30" s="277"/>
      <c r="MNJ30" s="277"/>
      <c r="MNK30" s="277"/>
      <c r="MNL30" s="277"/>
      <c r="MNM30" s="277"/>
      <c r="MNN30" s="277"/>
      <c r="MNO30" s="277"/>
      <c r="MNP30" s="277"/>
      <c r="MNQ30" s="277"/>
      <c r="MNR30" s="277"/>
      <c r="MNS30" s="277"/>
      <c r="MNT30" s="277"/>
      <c r="MNU30" s="277"/>
      <c r="MNV30" s="277"/>
      <c r="MNW30" s="277"/>
      <c r="MNX30" s="277"/>
      <c r="MNY30" s="277"/>
      <c r="MNZ30" s="277"/>
      <c r="MOA30" s="277"/>
      <c r="MOB30" s="277"/>
      <c r="MOC30" s="277"/>
      <c r="MOD30" s="277"/>
      <c r="MOE30" s="277"/>
      <c r="MOF30" s="277"/>
      <c r="MOG30" s="277"/>
      <c r="MOH30" s="277"/>
      <c r="MOI30" s="277"/>
      <c r="MOJ30" s="277"/>
      <c r="MOK30" s="277"/>
      <c r="MOL30" s="277"/>
      <c r="MOM30" s="277"/>
      <c r="MON30" s="277"/>
      <c r="MOO30" s="277"/>
      <c r="MOP30" s="277"/>
      <c r="MOQ30" s="277"/>
      <c r="MOR30" s="277"/>
      <c r="MOS30" s="277"/>
      <c r="MOT30" s="277"/>
      <c r="MOU30" s="277"/>
      <c r="MOV30" s="277"/>
      <c r="MOW30" s="277"/>
      <c r="MOX30" s="277"/>
      <c r="MOY30" s="277"/>
      <c r="MOZ30" s="277"/>
      <c r="MPA30" s="277"/>
      <c r="MPB30" s="277"/>
      <c r="MPC30" s="277"/>
      <c r="MPD30" s="277"/>
      <c r="MPE30" s="277"/>
      <c r="MPF30" s="277"/>
      <c r="MPG30" s="277"/>
      <c r="MPH30" s="277"/>
      <c r="MPI30" s="277"/>
      <c r="MPJ30" s="277"/>
      <c r="MPK30" s="277"/>
      <c r="MPL30" s="277"/>
      <c r="MPM30" s="277"/>
      <c r="MPN30" s="277"/>
      <c r="MPO30" s="277"/>
      <c r="MPP30" s="277"/>
      <c r="MPQ30" s="277"/>
      <c r="MPR30" s="277"/>
      <c r="MPS30" s="277"/>
      <c r="MPT30" s="277"/>
      <c r="MPU30" s="277"/>
      <c r="MPV30" s="277"/>
      <c r="MPW30" s="277"/>
      <c r="MPX30" s="277"/>
      <c r="MPY30" s="277"/>
      <c r="MPZ30" s="277"/>
      <c r="MQA30" s="277"/>
      <c r="MQB30" s="277"/>
      <c r="MQC30" s="277"/>
      <c r="MQD30" s="277"/>
      <c r="MQE30" s="277"/>
      <c r="MQF30" s="277"/>
      <c r="MQG30" s="277"/>
      <c r="MQH30" s="277"/>
      <c r="MQI30" s="277"/>
      <c r="MQJ30" s="277"/>
      <c r="MQK30" s="277"/>
      <c r="MQL30" s="277"/>
      <c r="MQM30" s="277"/>
      <c r="MQN30" s="277"/>
      <c r="MQO30" s="277"/>
      <c r="MQP30" s="277"/>
      <c r="MQQ30" s="277"/>
      <c r="MQR30" s="277"/>
      <c r="MQS30" s="277"/>
      <c r="MQT30" s="277"/>
      <c r="MQU30" s="277"/>
      <c r="MQV30" s="277"/>
      <c r="MQW30" s="277"/>
      <c r="MQX30" s="277"/>
      <c r="MQY30" s="277"/>
      <c r="MQZ30" s="277"/>
      <c r="MRA30" s="277"/>
      <c r="MRB30" s="277"/>
      <c r="MRC30" s="277"/>
      <c r="MRD30" s="277"/>
      <c r="MRE30" s="277"/>
      <c r="MRF30" s="277"/>
      <c r="MRG30" s="277"/>
      <c r="MRH30" s="277"/>
      <c r="MRI30" s="277"/>
      <c r="MRJ30" s="277"/>
      <c r="MRK30" s="277"/>
      <c r="MRL30" s="277"/>
      <c r="MRM30" s="277"/>
      <c r="MRN30" s="277"/>
      <c r="MRO30" s="277"/>
      <c r="MRP30" s="277"/>
      <c r="MRQ30" s="277"/>
      <c r="MRR30" s="277"/>
      <c r="MRS30" s="277"/>
      <c r="MRT30" s="277"/>
      <c r="MRU30" s="277"/>
      <c r="MRV30" s="277"/>
      <c r="MRW30" s="277"/>
      <c r="MRX30" s="277"/>
      <c r="MRY30" s="277"/>
      <c r="MRZ30" s="277"/>
      <c r="MSA30" s="277"/>
      <c r="MSB30" s="277"/>
      <c r="MSC30" s="277"/>
      <c r="MSD30" s="277"/>
      <c r="MSE30" s="277"/>
      <c r="MSF30" s="277"/>
      <c r="MSG30" s="277"/>
      <c r="MSH30" s="277"/>
      <c r="MSI30" s="277"/>
      <c r="MSJ30" s="277"/>
      <c r="MSK30" s="277"/>
      <c r="MSL30" s="277"/>
      <c r="MSM30" s="277"/>
      <c r="MSN30" s="277"/>
      <c r="MSO30" s="277"/>
      <c r="MSP30" s="277"/>
      <c r="MSQ30" s="277"/>
      <c r="MSR30" s="277"/>
      <c r="MSS30" s="277"/>
      <c r="MST30" s="277"/>
      <c r="MSU30" s="277"/>
      <c r="MSV30" s="277"/>
      <c r="MSW30" s="277"/>
      <c r="MSX30" s="277"/>
      <c r="MSY30" s="277"/>
      <c r="MSZ30" s="277"/>
      <c r="MTA30" s="277"/>
      <c r="MTB30" s="277"/>
      <c r="MTC30" s="277"/>
      <c r="MTD30" s="277"/>
      <c r="MTE30" s="277"/>
      <c r="MTF30" s="277"/>
      <c r="MTG30" s="277"/>
      <c r="MTH30" s="277"/>
      <c r="MTI30" s="277"/>
      <c r="MTJ30" s="277"/>
      <c r="MTK30" s="277"/>
      <c r="MTL30" s="277"/>
      <c r="MTM30" s="277"/>
      <c r="MTN30" s="277"/>
      <c r="MTO30" s="277"/>
      <c r="MTP30" s="277"/>
      <c r="MTQ30" s="277"/>
      <c r="MTR30" s="277"/>
      <c r="MTS30" s="277"/>
      <c r="MTT30" s="277"/>
      <c r="MTU30" s="277"/>
      <c r="MTV30" s="277"/>
      <c r="MTW30" s="277"/>
      <c r="MTX30" s="277"/>
      <c r="MTY30" s="277"/>
      <c r="MTZ30" s="277"/>
      <c r="MUA30" s="277"/>
      <c r="MUB30" s="277"/>
      <c r="MUC30" s="277"/>
      <c r="MUD30" s="277"/>
      <c r="MUE30" s="277"/>
      <c r="MUF30" s="277"/>
      <c r="MUG30" s="277"/>
      <c r="MUH30" s="277"/>
      <c r="MUI30" s="277"/>
      <c r="MUJ30" s="277"/>
      <c r="MUK30" s="277"/>
      <c r="MUL30" s="277"/>
      <c r="MUM30" s="277"/>
      <c r="MUN30" s="277"/>
      <c r="MUO30" s="277"/>
      <c r="MUP30" s="277"/>
      <c r="MUQ30" s="277"/>
      <c r="MUR30" s="277"/>
      <c r="MUS30" s="277"/>
      <c r="MUT30" s="277"/>
      <c r="MUU30" s="277"/>
      <c r="MUV30" s="277"/>
      <c r="MUW30" s="277"/>
      <c r="MUX30" s="277"/>
      <c r="MUY30" s="277"/>
      <c r="MUZ30" s="277"/>
      <c r="MVA30" s="277"/>
      <c r="MVB30" s="277"/>
      <c r="MVC30" s="277"/>
      <c r="MVD30" s="277"/>
      <c r="MVE30" s="277"/>
      <c r="MVF30" s="277"/>
      <c r="MVG30" s="277"/>
      <c r="MVH30" s="277"/>
      <c r="MVI30" s="277"/>
      <c r="MVJ30" s="277"/>
      <c r="MVK30" s="277"/>
      <c r="MVL30" s="277"/>
      <c r="MVM30" s="277"/>
      <c r="MVN30" s="277"/>
      <c r="MVO30" s="277"/>
      <c r="MVP30" s="277"/>
      <c r="MVQ30" s="277"/>
      <c r="MVR30" s="277"/>
      <c r="MVS30" s="277"/>
      <c r="MVT30" s="277"/>
      <c r="MVU30" s="277"/>
      <c r="MVV30" s="277"/>
      <c r="MVW30" s="277"/>
      <c r="MVX30" s="277"/>
      <c r="MVY30" s="277"/>
      <c r="MVZ30" s="277"/>
      <c r="MWA30" s="277"/>
      <c r="MWB30" s="277"/>
      <c r="MWC30" s="277"/>
      <c r="MWD30" s="277"/>
      <c r="MWE30" s="277"/>
      <c r="MWF30" s="277"/>
      <c r="MWG30" s="277"/>
      <c r="MWH30" s="277"/>
      <c r="MWI30" s="277"/>
      <c r="MWJ30" s="277"/>
      <c r="MWK30" s="277"/>
      <c r="MWL30" s="277"/>
      <c r="MWM30" s="277"/>
      <c r="MWN30" s="277"/>
      <c r="MWO30" s="277"/>
      <c r="MWP30" s="277"/>
      <c r="MWQ30" s="277"/>
      <c r="MWR30" s="277"/>
      <c r="MWS30" s="277"/>
      <c r="MWT30" s="277"/>
      <c r="MWU30" s="277"/>
      <c r="MWV30" s="277"/>
      <c r="MWW30" s="277"/>
      <c r="MWX30" s="277"/>
      <c r="MWY30" s="277"/>
      <c r="MWZ30" s="277"/>
      <c r="MXA30" s="277"/>
      <c r="MXB30" s="277"/>
      <c r="MXC30" s="277"/>
      <c r="MXD30" s="277"/>
      <c r="MXE30" s="277"/>
      <c r="MXF30" s="277"/>
      <c r="MXG30" s="277"/>
      <c r="MXH30" s="277"/>
      <c r="MXI30" s="277"/>
      <c r="MXJ30" s="277"/>
      <c r="MXK30" s="277"/>
      <c r="MXL30" s="277"/>
      <c r="MXM30" s="277"/>
      <c r="MXN30" s="277"/>
      <c r="MXO30" s="277"/>
      <c r="MXP30" s="277"/>
      <c r="MXQ30" s="277"/>
      <c r="MXR30" s="277"/>
      <c r="MXS30" s="277"/>
      <c r="MXT30" s="277"/>
      <c r="MXU30" s="277"/>
      <c r="MXV30" s="277"/>
      <c r="MXW30" s="277"/>
      <c r="MXX30" s="277"/>
      <c r="MXY30" s="277"/>
      <c r="MXZ30" s="277"/>
      <c r="MYA30" s="277"/>
      <c r="MYB30" s="277"/>
      <c r="MYC30" s="277"/>
      <c r="MYD30" s="277"/>
      <c r="MYE30" s="277"/>
      <c r="MYF30" s="277"/>
      <c r="MYG30" s="277"/>
      <c r="MYH30" s="277"/>
      <c r="MYI30" s="277"/>
      <c r="MYJ30" s="277"/>
      <c r="MYK30" s="277"/>
      <c r="MYL30" s="277"/>
      <c r="MYM30" s="277"/>
      <c r="MYN30" s="277"/>
      <c r="MYO30" s="277"/>
      <c r="MYP30" s="277"/>
      <c r="MYQ30" s="277"/>
      <c r="MYR30" s="277"/>
      <c r="MYS30" s="277"/>
      <c r="MYT30" s="277"/>
      <c r="MYU30" s="277"/>
      <c r="MYV30" s="277"/>
      <c r="MYW30" s="277"/>
      <c r="MYX30" s="277"/>
      <c r="MYY30" s="277"/>
      <c r="MYZ30" s="277"/>
      <c r="MZA30" s="277"/>
      <c r="MZB30" s="277"/>
      <c r="MZC30" s="277"/>
      <c r="MZD30" s="277"/>
      <c r="MZE30" s="277"/>
      <c r="MZF30" s="277"/>
      <c r="MZG30" s="277"/>
      <c r="MZH30" s="277"/>
      <c r="MZI30" s="277"/>
      <c r="MZJ30" s="277"/>
      <c r="MZK30" s="277"/>
      <c r="MZL30" s="277"/>
      <c r="MZM30" s="277"/>
      <c r="MZN30" s="277"/>
      <c r="MZO30" s="277"/>
      <c r="MZP30" s="277"/>
      <c r="MZQ30" s="277"/>
      <c r="MZR30" s="277"/>
      <c r="MZS30" s="277"/>
      <c r="MZT30" s="277"/>
      <c r="MZU30" s="277"/>
      <c r="MZV30" s="277"/>
      <c r="MZW30" s="277"/>
      <c r="MZX30" s="277"/>
      <c r="MZY30" s="277"/>
      <c r="MZZ30" s="277"/>
      <c r="NAA30" s="277"/>
      <c r="NAB30" s="277"/>
      <c r="NAC30" s="277"/>
      <c r="NAD30" s="277"/>
      <c r="NAE30" s="277"/>
      <c r="NAF30" s="277"/>
      <c r="NAG30" s="277"/>
      <c r="NAH30" s="277"/>
      <c r="NAI30" s="277"/>
      <c r="NAJ30" s="277"/>
      <c r="NAK30" s="277"/>
      <c r="NAL30" s="277"/>
      <c r="NAM30" s="277"/>
      <c r="NAN30" s="277"/>
      <c r="NAO30" s="277"/>
      <c r="NAP30" s="277"/>
      <c r="NAQ30" s="277"/>
      <c r="NAR30" s="277"/>
      <c r="NAS30" s="277"/>
      <c r="NAT30" s="277"/>
      <c r="NAU30" s="277"/>
      <c r="NAV30" s="277"/>
      <c r="NAW30" s="277"/>
      <c r="NAX30" s="277"/>
      <c r="NAY30" s="277"/>
      <c r="NAZ30" s="277"/>
      <c r="NBA30" s="277"/>
      <c r="NBB30" s="277"/>
      <c r="NBC30" s="277"/>
      <c r="NBD30" s="277"/>
      <c r="NBE30" s="277"/>
      <c r="NBF30" s="277"/>
      <c r="NBG30" s="277"/>
      <c r="NBH30" s="277"/>
      <c r="NBI30" s="277"/>
      <c r="NBJ30" s="277"/>
      <c r="NBK30" s="277"/>
      <c r="NBL30" s="277"/>
      <c r="NBM30" s="277"/>
      <c r="NBN30" s="277"/>
      <c r="NBO30" s="277"/>
      <c r="NBP30" s="277"/>
      <c r="NBQ30" s="277"/>
      <c r="NBR30" s="277"/>
      <c r="NBS30" s="277"/>
      <c r="NBT30" s="277"/>
      <c r="NBU30" s="277"/>
      <c r="NBV30" s="277"/>
      <c r="NBW30" s="277"/>
      <c r="NBX30" s="277"/>
      <c r="NBY30" s="277"/>
      <c r="NBZ30" s="277"/>
      <c r="NCA30" s="277"/>
      <c r="NCB30" s="277"/>
      <c r="NCC30" s="277"/>
      <c r="NCD30" s="277"/>
      <c r="NCE30" s="277"/>
      <c r="NCF30" s="277"/>
      <c r="NCG30" s="277"/>
      <c r="NCH30" s="277"/>
      <c r="NCI30" s="277"/>
      <c r="NCJ30" s="277"/>
      <c r="NCK30" s="277"/>
      <c r="NCL30" s="277"/>
      <c r="NCM30" s="277"/>
      <c r="NCN30" s="277"/>
      <c r="NCO30" s="277"/>
      <c r="NCP30" s="277"/>
      <c r="NCQ30" s="277"/>
      <c r="NCR30" s="277"/>
      <c r="NCS30" s="277"/>
      <c r="NCT30" s="277"/>
      <c r="NCU30" s="277"/>
      <c r="NCV30" s="277"/>
      <c r="NCW30" s="277"/>
      <c r="NCX30" s="277"/>
      <c r="NCY30" s="277"/>
      <c r="NCZ30" s="277"/>
      <c r="NDA30" s="277"/>
      <c r="NDB30" s="277"/>
      <c r="NDC30" s="277"/>
      <c r="NDD30" s="277"/>
      <c r="NDE30" s="277"/>
      <c r="NDF30" s="277"/>
      <c r="NDG30" s="277"/>
      <c r="NDH30" s="277"/>
      <c r="NDI30" s="277"/>
      <c r="NDJ30" s="277"/>
      <c r="NDK30" s="277"/>
      <c r="NDL30" s="277"/>
      <c r="NDM30" s="277"/>
      <c r="NDN30" s="277"/>
      <c r="NDO30" s="277"/>
      <c r="NDP30" s="277"/>
      <c r="NDQ30" s="277"/>
      <c r="NDR30" s="277"/>
      <c r="NDS30" s="277"/>
      <c r="NDT30" s="277"/>
      <c r="NDU30" s="277"/>
      <c r="NDV30" s="277"/>
      <c r="NDW30" s="277"/>
      <c r="NDX30" s="277"/>
      <c r="NDY30" s="277"/>
      <c r="NDZ30" s="277"/>
      <c r="NEA30" s="277"/>
      <c r="NEB30" s="277"/>
      <c r="NEC30" s="277"/>
      <c r="NED30" s="277"/>
      <c r="NEE30" s="277"/>
      <c r="NEF30" s="277"/>
      <c r="NEG30" s="277"/>
      <c r="NEH30" s="277"/>
      <c r="NEI30" s="277"/>
      <c r="NEJ30" s="277"/>
      <c r="NEK30" s="277"/>
      <c r="NEL30" s="277"/>
      <c r="NEM30" s="277"/>
      <c r="NEN30" s="277"/>
      <c r="NEO30" s="277"/>
      <c r="NEP30" s="277"/>
      <c r="NEQ30" s="277"/>
      <c r="NER30" s="277"/>
      <c r="NES30" s="277"/>
      <c r="NET30" s="277"/>
      <c r="NEU30" s="277"/>
      <c r="NEV30" s="277"/>
      <c r="NEW30" s="277"/>
      <c r="NEX30" s="277"/>
      <c r="NEY30" s="277"/>
      <c r="NEZ30" s="277"/>
      <c r="NFA30" s="277"/>
      <c r="NFB30" s="277"/>
      <c r="NFC30" s="277"/>
      <c r="NFD30" s="277"/>
      <c r="NFE30" s="277"/>
      <c r="NFF30" s="277"/>
      <c r="NFG30" s="277"/>
      <c r="NFH30" s="277"/>
      <c r="NFI30" s="277"/>
      <c r="NFJ30" s="277"/>
      <c r="NFK30" s="277"/>
      <c r="NFL30" s="277"/>
      <c r="NFM30" s="277"/>
      <c r="NFN30" s="277"/>
      <c r="NFO30" s="277"/>
      <c r="NFP30" s="277"/>
      <c r="NFQ30" s="277"/>
      <c r="NFR30" s="277"/>
      <c r="NFS30" s="277"/>
      <c r="NFT30" s="277"/>
      <c r="NFU30" s="277"/>
      <c r="NFV30" s="277"/>
      <c r="NFW30" s="277"/>
      <c r="NFX30" s="277"/>
      <c r="NFY30" s="277"/>
      <c r="NFZ30" s="277"/>
      <c r="NGA30" s="277"/>
      <c r="NGB30" s="277"/>
      <c r="NGC30" s="277"/>
      <c r="NGD30" s="277"/>
      <c r="NGE30" s="277"/>
      <c r="NGF30" s="277"/>
      <c r="NGG30" s="277"/>
      <c r="NGH30" s="277"/>
      <c r="NGI30" s="277"/>
      <c r="NGJ30" s="277"/>
      <c r="NGK30" s="277"/>
      <c r="NGL30" s="277"/>
      <c r="NGM30" s="277"/>
      <c r="NGN30" s="277"/>
      <c r="NGO30" s="277"/>
      <c r="NGP30" s="277"/>
      <c r="NGQ30" s="277"/>
      <c r="NGR30" s="277"/>
      <c r="NGS30" s="277"/>
      <c r="NGT30" s="277"/>
      <c r="NGU30" s="277"/>
      <c r="NGV30" s="277"/>
      <c r="NGW30" s="277"/>
      <c r="NGX30" s="277"/>
      <c r="NGY30" s="277"/>
      <c r="NGZ30" s="277"/>
      <c r="NHA30" s="277"/>
      <c r="NHB30" s="277"/>
      <c r="NHC30" s="277"/>
      <c r="NHD30" s="277"/>
      <c r="NHE30" s="277"/>
      <c r="NHF30" s="277"/>
      <c r="NHG30" s="277"/>
      <c r="NHH30" s="277"/>
      <c r="NHI30" s="277"/>
      <c r="NHJ30" s="277"/>
      <c r="NHK30" s="277"/>
      <c r="NHL30" s="277"/>
      <c r="NHM30" s="277"/>
      <c r="NHN30" s="277"/>
      <c r="NHO30" s="277"/>
      <c r="NHP30" s="277"/>
      <c r="NHQ30" s="277"/>
      <c r="NHR30" s="277"/>
      <c r="NHS30" s="277"/>
      <c r="NHT30" s="277"/>
      <c r="NHU30" s="277"/>
      <c r="NHV30" s="277"/>
      <c r="NHW30" s="277"/>
      <c r="NHX30" s="277"/>
      <c r="NHY30" s="277"/>
      <c r="NHZ30" s="277"/>
      <c r="NIA30" s="277"/>
      <c r="NIB30" s="277"/>
      <c r="NIC30" s="277"/>
      <c r="NID30" s="277"/>
      <c r="NIE30" s="277"/>
      <c r="NIF30" s="277"/>
      <c r="NIG30" s="277"/>
      <c r="NIH30" s="277"/>
      <c r="NII30" s="277"/>
      <c r="NIJ30" s="277"/>
      <c r="NIK30" s="277"/>
      <c r="NIL30" s="277"/>
      <c r="NIM30" s="277"/>
      <c r="NIN30" s="277"/>
      <c r="NIO30" s="277"/>
      <c r="NIP30" s="277"/>
      <c r="NIQ30" s="277"/>
      <c r="NIR30" s="277"/>
      <c r="NIS30" s="277"/>
      <c r="NIT30" s="277"/>
      <c r="NIU30" s="277"/>
      <c r="NIV30" s="277"/>
      <c r="NIW30" s="277"/>
      <c r="NIX30" s="277"/>
      <c r="NIY30" s="277"/>
      <c r="NIZ30" s="277"/>
      <c r="NJA30" s="277"/>
      <c r="NJB30" s="277"/>
      <c r="NJC30" s="277"/>
      <c r="NJD30" s="277"/>
      <c r="NJE30" s="277"/>
      <c r="NJF30" s="277"/>
      <c r="NJG30" s="277"/>
      <c r="NJH30" s="277"/>
      <c r="NJI30" s="277"/>
      <c r="NJJ30" s="277"/>
      <c r="NJK30" s="277"/>
      <c r="NJL30" s="277"/>
      <c r="NJM30" s="277"/>
      <c r="NJN30" s="277"/>
      <c r="NJO30" s="277"/>
      <c r="NJP30" s="277"/>
      <c r="NJQ30" s="277"/>
      <c r="NJR30" s="277"/>
      <c r="NJS30" s="277"/>
      <c r="NJT30" s="277"/>
      <c r="NJU30" s="277"/>
      <c r="NJV30" s="277"/>
      <c r="NJW30" s="277"/>
      <c r="NJX30" s="277"/>
      <c r="NJY30" s="277"/>
      <c r="NJZ30" s="277"/>
      <c r="NKA30" s="277"/>
      <c r="NKB30" s="277"/>
      <c r="NKC30" s="277"/>
      <c r="NKD30" s="277"/>
      <c r="NKE30" s="277"/>
      <c r="NKF30" s="277"/>
      <c r="NKG30" s="277"/>
      <c r="NKH30" s="277"/>
      <c r="NKI30" s="277"/>
      <c r="NKJ30" s="277"/>
      <c r="NKK30" s="277"/>
      <c r="NKL30" s="277"/>
      <c r="NKM30" s="277"/>
      <c r="NKN30" s="277"/>
      <c r="NKO30" s="277"/>
      <c r="NKP30" s="277"/>
      <c r="NKQ30" s="277"/>
      <c r="NKR30" s="277"/>
      <c r="NKS30" s="277"/>
      <c r="NKT30" s="277"/>
      <c r="NKU30" s="277"/>
      <c r="NKV30" s="277"/>
      <c r="NKW30" s="277"/>
      <c r="NKX30" s="277"/>
      <c r="NKY30" s="277"/>
      <c r="NKZ30" s="277"/>
      <c r="NLA30" s="277"/>
      <c r="NLB30" s="277"/>
      <c r="NLC30" s="277"/>
      <c r="NLD30" s="277"/>
      <c r="NLE30" s="277"/>
      <c r="NLF30" s="277"/>
      <c r="NLG30" s="277"/>
      <c r="NLH30" s="277"/>
      <c r="NLI30" s="277"/>
      <c r="NLJ30" s="277"/>
      <c r="NLK30" s="277"/>
      <c r="NLL30" s="277"/>
      <c r="NLM30" s="277"/>
      <c r="NLN30" s="277"/>
      <c r="NLO30" s="277"/>
      <c r="NLP30" s="277"/>
      <c r="NLQ30" s="277"/>
      <c r="NLR30" s="277"/>
      <c r="NLS30" s="277"/>
      <c r="NLT30" s="277"/>
      <c r="NLU30" s="277"/>
      <c r="NLV30" s="277"/>
      <c r="NLW30" s="277"/>
      <c r="NLX30" s="277"/>
      <c r="NLY30" s="277"/>
      <c r="NLZ30" s="277"/>
      <c r="NMA30" s="277"/>
      <c r="NMB30" s="277"/>
      <c r="NMC30" s="277"/>
      <c r="NMD30" s="277"/>
      <c r="NME30" s="277"/>
      <c r="NMF30" s="277"/>
      <c r="NMG30" s="277"/>
      <c r="NMH30" s="277"/>
      <c r="NMI30" s="277"/>
      <c r="NMJ30" s="277"/>
      <c r="NMK30" s="277"/>
      <c r="NML30" s="277"/>
      <c r="NMM30" s="277"/>
      <c r="NMN30" s="277"/>
      <c r="NMO30" s="277"/>
      <c r="NMP30" s="277"/>
      <c r="NMQ30" s="277"/>
      <c r="NMR30" s="277"/>
      <c r="NMS30" s="277"/>
      <c r="NMT30" s="277"/>
      <c r="NMU30" s="277"/>
      <c r="NMV30" s="277"/>
      <c r="NMW30" s="277"/>
      <c r="NMX30" s="277"/>
      <c r="NMY30" s="277"/>
      <c r="NMZ30" s="277"/>
      <c r="NNA30" s="277"/>
      <c r="NNB30" s="277"/>
      <c r="NNC30" s="277"/>
      <c r="NND30" s="277"/>
      <c r="NNE30" s="277"/>
      <c r="NNF30" s="277"/>
      <c r="NNG30" s="277"/>
      <c r="NNH30" s="277"/>
      <c r="NNI30" s="277"/>
      <c r="NNJ30" s="277"/>
      <c r="NNK30" s="277"/>
      <c r="NNL30" s="277"/>
      <c r="NNM30" s="277"/>
      <c r="NNN30" s="277"/>
      <c r="NNO30" s="277"/>
      <c r="NNP30" s="277"/>
      <c r="NNQ30" s="277"/>
      <c r="NNR30" s="277"/>
      <c r="NNS30" s="277"/>
      <c r="NNT30" s="277"/>
      <c r="NNU30" s="277"/>
      <c r="NNV30" s="277"/>
      <c r="NNW30" s="277"/>
      <c r="NNX30" s="277"/>
      <c r="NNY30" s="277"/>
      <c r="NNZ30" s="277"/>
      <c r="NOA30" s="277"/>
      <c r="NOB30" s="277"/>
      <c r="NOC30" s="277"/>
      <c r="NOD30" s="277"/>
      <c r="NOE30" s="277"/>
      <c r="NOF30" s="277"/>
      <c r="NOG30" s="277"/>
      <c r="NOH30" s="277"/>
      <c r="NOI30" s="277"/>
      <c r="NOJ30" s="277"/>
      <c r="NOK30" s="277"/>
      <c r="NOL30" s="277"/>
      <c r="NOM30" s="277"/>
      <c r="NON30" s="277"/>
      <c r="NOO30" s="277"/>
      <c r="NOP30" s="277"/>
      <c r="NOQ30" s="277"/>
      <c r="NOR30" s="277"/>
      <c r="NOS30" s="277"/>
      <c r="NOT30" s="277"/>
      <c r="NOU30" s="277"/>
      <c r="NOV30" s="277"/>
      <c r="NOW30" s="277"/>
      <c r="NOX30" s="277"/>
      <c r="NOY30" s="277"/>
      <c r="NOZ30" s="277"/>
      <c r="NPA30" s="277"/>
      <c r="NPB30" s="277"/>
      <c r="NPC30" s="277"/>
      <c r="NPD30" s="277"/>
      <c r="NPE30" s="277"/>
      <c r="NPF30" s="277"/>
      <c r="NPG30" s="277"/>
      <c r="NPH30" s="277"/>
      <c r="NPI30" s="277"/>
      <c r="NPJ30" s="277"/>
      <c r="NPK30" s="277"/>
      <c r="NPL30" s="277"/>
      <c r="NPM30" s="277"/>
      <c r="NPN30" s="277"/>
      <c r="NPO30" s="277"/>
      <c r="NPP30" s="277"/>
      <c r="NPQ30" s="277"/>
      <c r="NPR30" s="277"/>
      <c r="NPS30" s="277"/>
      <c r="NPT30" s="277"/>
      <c r="NPU30" s="277"/>
      <c r="NPV30" s="277"/>
      <c r="NPW30" s="277"/>
      <c r="NPX30" s="277"/>
      <c r="NPY30" s="277"/>
      <c r="NPZ30" s="277"/>
      <c r="NQA30" s="277"/>
      <c r="NQB30" s="277"/>
      <c r="NQC30" s="277"/>
      <c r="NQD30" s="277"/>
      <c r="NQE30" s="277"/>
      <c r="NQF30" s="277"/>
      <c r="NQG30" s="277"/>
      <c r="NQH30" s="277"/>
      <c r="NQI30" s="277"/>
      <c r="NQJ30" s="277"/>
      <c r="NQK30" s="277"/>
      <c r="NQL30" s="277"/>
      <c r="NQM30" s="277"/>
      <c r="NQN30" s="277"/>
      <c r="NQO30" s="277"/>
      <c r="NQP30" s="277"/>
      <c r="NQQ30" s="277"/>
      <c r="NQR30" s="277"/>
      <c r="NQS30" s="277"/>
      <c r="NQT30" s="277"/>
      <c r="NQU30" s="277"/>
      <c r="NQV30" s="277"/>
      <c r="NQW30" s="277"/>
      <c r="NQX30" s="277"/>
      <c r="NQY30" s="277"/>
      <c r="NQZ30" s="277"/>
      <c r="NRA30" s="277"/>
      <c r="NRB30" s="277"/>
      <c r="NRC30" s="277"/>
      <c r="NRD30" s="277"/>
      <c r="NRE30" s="277"/>
      <c r="NRF30" s="277"/>
      <c r="NRG30" s="277"/>
      <c r="NRH30" s="277"/>
      <c r="NRI30" s="277"/>
      <c r="NRJ30" s="277"/>
      <c r="NRK30" s="277"/>
      <c r="NRL30" s="277"/>
      <c r="NRM30" s="277"/>
      <c r="NRN30" s="277"/>
      <c r="NRO30" s="277"/>
      <c r="NRP30" s="277"/>
      <c r="NRQ30" s="277"/>
      <c r="NRR30" s="277"/>
      <c r="NRS30" s="277"/>
      <c r="NRT30" s="277"/>
      <c r="NRU30" s="277"/>
      <c r="NRV30" s="277"/>
      <c r="NRW30" s="277"/>
      <c r="NRX30" s="277"/>
      <c r="NRY30" s="277"/>
      <c r="NRZ30" s="277"/>
      <c r="NSA30" s="277"/>
      <c r="NSB30" s="277"/>
      <c r="NSC30" s="277"/>
      <c r="NSD30" s="277"/>
      <c r="NSE30" s="277"/>
      <c r="NSF30" s="277"/>
      <c r="NSG30" s="277"/>
      <c r="NSH30" s="277"/>
      <c r="NSI30" s="277"/>
      <c r="NSJ30" s="277"/>
      <c r="NSK30" s="277"/>
      <c r="NSL30" s="277"/>
      <c r="NSM30" s="277"/>
      <c r="NSN30" s="277"/>
      <c r="NSO30" s="277"/>
      <c r="NSP30" s="277"/>
      <c r="NSQ30" s="277"/>
      <c r="NSR30" s="277"/>
      <c r="NSS30" s="277"/>
      <c r="NST30" s="277"/>
      <c r="NSU30" s="277"/>
      <c r="NSV30" s="277"/>
      <c r="NSW30" s="277"/>
      <c r="NSX30" s="277"/>
      <c r="NSY30" s="277"/>
      <c r="NSZ30" s="277"/>
      <c r="NTA30" s="277"/>
      <c r="NTB30" s="277"/>
      <c r="NTC30" s="277"/>
      <c r="NTD30" s="277"/>
      <c r="NTE30" s="277"/>
      <c r="NTF30" s="277"/>
      <c r="NTG30" s="277"/>
      <c r="NTH30" s="277"/>
      <c r="NTI30" s="277"/>
      <c r="NTJ30" s="277"/>
      <c r="NTK30" s="277"/>
      <c r="NTL30" s="277"/>
      <c r="NTM30" s="277"/>
      <c r="NTN30" s="277"/>
      <c r="NTO30" s="277"/>
      <c r="NTP30" s="277"/>
      <c r="NTQ30" s="277"/>
      <c r="NTR30" s="277"/>
      <c r="NTS30" s="277"/>
      <c r="NTT30" s="277"/>
      <c r="NTU30" s="277"/>
      <c r="NTV30" s="277"/>
      <c r="NTW30" s="277"/>
      <c r="NTX30" s="277"/>
      <c r="NTY30" s="277"/>
      <c r="NTZ30" s="277"/>
      <c r="NUA30" s="277"/>
      <c r="NUB30" s="277"/>
      <c r="NUC30" s="277"/>
      <c r="NUD30" s="277"/>
      <c r="NUE30" s="277"/>
      <c r="NUF30" s="277"/>
      <c r="NUG30" s="277"/>
      <c r="NUH30" s="277"/>
      <c r="NUI30" s="277"/>
      <c r="NUJ30" s="277"/>
      <c r="NUK30" s="277"/>
      <c r="NUL30" s="277"/>
      <c r="NUM30" s="277"/>
      <c r="NUN30" s="277"/>
      <c r="NUO30" s="277"/>
      <c r="NUP30" s="277"/>
      <c r="NUQ30" s="277"/>
      <c r="NUR30" s="277"/>
      <c r="NUS30" s="277"/>
      <c r="NUT30" s="277"/>
      <c r="NUU30" s="277"/>
      <c r="NUV30" s="277"/>
      <c r="NUW30" s="277"/>
      <c r="NUX30" s="277"/>
      <c r="NUY30" s="277"/>
      <c r="NUZ30" s="277"/>
      <c r="NVA30" s="277"/>
      <c r="NVB30" s="277"/>
      <c r="NVC30" s="277"/>
      <c r="NVD30" s="277"/>
      <c r="NVE30" s="277"/>
      <c r="NVF30" s="277"/>
      <c r="NVG30" s="277"/>
      <c r="NVH30" s="277"/>
      <c r="NVI30" s="277"/>
      <c r="NVJ30" s="277"/>
      <c r="NVK30" s="277"/>
      <c r="NVL30" s="277"/>
      <c r="NVM30" s="277"/>
      <c r="NVN30" s="277"/>
      <c r="NVO30" s="277"/>
      <c r="NVP30" s="277"/>
      <c r="NVQ30" s="277"/>
      <c r="NVR30" s="277"/>
      <c r="NVS30" s="277"/>
      <c r="NVT30" s="277"/>
      <c r="NVU30" s="277"/>
      <c r="NVV30" s="277"/>
      <c r="NVW30" s="277"/>
      <c r="NVX30" s="277"/>
      <c r="NVY30" s="277"/>
      <c r="NVZ30" s="277"/>
      <c r="NWA30" s="277"/>
      <c r="NWB30" s="277"/>
      <c r="NWC30" s="277"/>
      <c r="NWD30" s="277"/>
      <c r="NWE30" s="277"/>
      <c r="NWF30" s="277"/>
      <c r="NWG30" s="277"/>
      <c r="NWH30" s="277"/>
      <c r="NWI30" s="277"/>
      <c r="NWJ30" s="277"/>
      <c r="NWK30" s="277"/>
      <c r="NWL30" s="277"/>
      <c r="NWM30" s="277"/>
      <c r="NWN30" s="277"/>
      <c r="NWO30" s="277"/>
      <c r="NWP30" s="277"/>
      <c r="NWQ30" s="277"/>
      <c r="NWR30" s="277"/>
      <c r="NWS30" s="277"/>
      <c r="NWT30" s="277"/>
      <c r="NWU30" s="277"/>
      <c r="NWV30" s="277"/>
      <c r="NWW30" s="277"/>
      <c r="NWX30" s="277"/>
      <c r="NWY30" s="277"/>
      <c r="NWZ30" s="277"/>
      <c r="NXA30" s="277"/>
      <c r="NXB30" s="277"/>
      <c r="NXC30" s="277"/>
      <c r="NXD30" s="277"/>
      <c r="NXE30" s="277"/>
      <c r="NXF30" s="277"/>
      <c r="NXG30" s="277"/>
      <c r="NXH30" s="277"/>
      <c r="NXI30" s="277"/>
      <c r="NXJ30" s="277"/>
      <c r="NXK30" s="277"/>
      <c r="NXL30" s="277"/>
      <c r="NXM30" s="277"/>
      <c r="NXN30" s="277"/>
      <c r="NXO30" s="277"/>
      <c r="NXP30" s="277"/>
      <c r="NXQ30" s="277"/>
      <c r="NXR30" s="277"/>
      <c r="NXS30" s="277"/>
      <c r="NXT30" s="277"/>
      <c r="NXU30" s="277"/>
      <c r="NXV30" s="277"/>
      <c r="NXW30" s="277"/>
      <c r="NXX30" s="277"/>
      <c r="NXY30" s="277"/>
      <c r="NXZ30" s="277"/>
      <c r="NYA30" s="277"/>
      <c r="NYB30" s="277"/>
      <c r="NYC30" s="277"/>
      <c r="NYD30" s="277"/>
      <c r="NYE30" s="277"/>
      <c r="NYF30" s="277"/>
      <c r="NYG30" s="277"/>
      <c r="NYH30" s="277"/>
      <c r="NYI30" s="277"/>
      <c r="NYJ30" s="277"/>
      <c r="NYK30" s="277"/>
      <c r="NYL30" s="277"/>
      <c r="NYM30" s="277"/>
      <c r="NYN30" s="277"/>
      <c r="NYO30" s="277"/>
      <c r="NYP30" s="277"/>
      <c r="NYQ30" s="277"/>
      <c r="NYR30" s="277"/>
      <c r="NYS30" s="277"/>
      <c r="NYT30" s="277"/>
      <c r="NYU30" s="277"/>
      <c r="NYV30" s="277"/>
      <c r="NYW30" s="277"/>
      <c r="NYX30" s="277"/>
      <c r="NYY30" s="277"/>
      <c r="NYZ30" s="277"/>
      <c r="NZA30" s="277"/>
      <c r="NZB30" s="277"/>
      <c r="NZC30" s="277"/>
      <c r="NZD30" s="277"/>
      <c r="NZE30" s="277"/>
      <c r="NZF30" s="277"/>
      <c r="NZG30" s="277"/>
      <c r="NZH30" s="277"/>
      <c r="NZI30" s="277"/>
      <c r="NZJ30" s="277"/>
      <c r="NZK30" s="277"/>
      <c r="NZL30" s="277"/>
      <c r="NZM30" s="277"/>
      <c r="NZN30" s="277"/>
      <c r="NZO30" s="277"/>
      <c r="NZP30" s="277"/>
      <c r="NZQ30" s="277"/>
      <c r="NZR30" s="277"/>
      <c r="NZS30" s="277"/>
      <c r="NZT30" s="277"/>
      <c r="NZU30" s="277"/>
      <c r="NZV30" s="277"/>
      <c r="NZW30" s="277"/>
      <c r="NZX30" s="277"/>
      <c r="NZY30" s="277"/>
      <c r="NZZ30" s="277"/>
      <c r="OAA30" s="277"/>
      <c r="OAB30" s="277"/>
      <c r="OAC30" s="277"/>
      <c r="OAD30" s="277"/>
      <c r="OAE30" s="277"/>
      <c r="OAF30" s="277"/>
      <c r="OAG30" s="277"/>
      <c r="OAH30" s="277"/>
      <c r="OAI30" s="277"/>
      <c r="OAJ30" s="277"/>
      <c r="OAK30" s="277"/>
      <c r="OAL30" s="277"/>
      <c r="OAM30" s="277"/>
      <c r="OAN30" s="277"/>
      <c r="OAO30" s="277"/>
      <c r="OAP30" s="277"/>
      <c r="OAQ30" s="277"/>
      <c r="OAR30" s="277"/>
      <c r="OAS30" s="277"/>
      <c r="OAT30" s="277"/>
      <c r="OAU30" s="277"/>
      <c r="OAV30" s="277"/>
      <c r="OAW30" s="277"/>
      <c r="OAX30" s="277"/>
      <c r="OAY30" s="277"/>
      <c r="OAZ30" s="277"/>
      <c r="OBA30" s="277"/>
      <c r="OBB30" s="277"/>
      <c r="OBC30" s="277"/>
      <c r="OBD30" s="277"/>
      <c r="OBE30" s="277"/>
      <c r="OBF30" s="277"/>
      <c r="OBG30" s="277"/>
      <c r="OBH30" s="277"/>
      <c r="OBI30" s="277"/>
      <c r="OBJ30" s="277"/>
      <c r="OBK30" s="277"/>
      <c r="OBL30" s="277"/>
      <c r="OBM30" s="277"/>
      <c r="OBN30" s="277"/>
      <c r="OBO30" s="277"/>
      <c r="OBP30" s="277"/>
      <c r="OBQ30" s="277"/>
      <c r="OBR30" s="277"/>
      <c r="OBS30" s="277"/>
      <c r="OBT30" s="277"/>
      <c r="OBU30" s="277"/>
      <c r="OBV30" s="277"/>
      <c r="OBW30" s="277"/>
      <c r="OBX30" s="277"/>
      <c r="OBY30" s="277"/>
      <c r="OBZ30" s="277"/>
      <c r="OCA30" s="277"/>
      <c r="OCB30" s="277"/>
      <c r="OCC30" s="277"/>
      <c r="OCD30" s="277"/>
      <c r="OCE30" s="277"/>
      <c r="OCF30" s="277"/>
      <c r="OCG30" s="277"/>
      <c r="OCH30" s="277"/>
      <c r="OCI30" s="277"/>
      <c r="OCJ30" s="277"/>
      <c r="OCK30" s="277"/>
      <c r="OCL30" s="277"/>
      <c r="OCM30" s="277"/>
      <c r="OCN30" s="277"/>
      <c r="OCO30" s="277"/>
      <c r="OCP30" s="277"/>
      <c r="OCQ30" s="277"/>
      <c r="OCR30" s="277"/>
      <c r="OCS30" s="277"/>
      <c r="OCT30" s="277"/>
      <c r="OCU30" s="277"/>
      <c r="OCV30" s="277"/>
      <c r="OCW30" s="277"/>
      <c r="OCX30" s="277"/>
      <c r="OCY30" s="277"/>
      <c r="OCZ30" s="277"/>
      <c r="ODA30" s="277"/>
      <c r="ODB30" s="277"/>
      <c r="ODC30" s="277"/>
      <c r="ODD30" s="277"/>
      <c r="ODE30" s="277"/>
      <c r="ODF30" s="277"/>
      <c r="ODG30" s="277"/>
      <c r="ODH30" s="277"/>
      <c r="ODI30" s="277"/>
      <c r="ODJ30" s="277"/>
      <c r="ODK30" s="277"/>
      <c r="ODL30" s="277"/>
      <c r="ODM30" s="277"/>
      <c r="ODN30" s="277"/>
      <c r="ODO30" s="277"/>
      <c r="ODP30" s="277"/>
      <c r="ODQ30" s="277"/>
      <c r="ODR30" s="277"/>
      <c r="ODS30" s="277"/>
      <c r="ODT30" s="277"/>
      <c r="ODU30" s="277"/>
      <c r="ODV30" s="277"/>
      <c r="ODW30" s="277"/>
      <c r="ODX30" s="277"/>
      <c r="ODY30" s="277"/>
      <c r="ODZ30" s="277"/>
      <c r="OEA30" s="277"/>
      <c r="OEB30" s="277"/>
      <c r="OEC30" s="277"/>
      <c r="OED30" s="277"/>
      <c r="OEE30" s="277"/>
      <c r="OEF30" s="277"/>
      <c r="OEG30" s="277"/>
      <c r="OEH30" s="277"/>
      <c r="OEI30" s="277"/>
      <c r="OEJ30" s="277"/>
      <c r="OEK30" s="277"/>
      <c r="OEL30" s="277"/>
      <c r="OEM30" s="277"/>
      <c r="OEN30" s="277"/>
      <c r="OEO30" s="277"/>
      <c r="OEP30" s="277"/>
      <c r="OEQ30" s="277"/>
      <c r="OER30" s="277"/>
      <c r="OES30" s="277"/>
      <c r="OET30" s="277"/>
      <c r="OEU30" s="277"/>
      <c r="OEV30" s="277"/>
      <c r="OEW30" s="277"/>
      <c r="OEX30" s="277"/>
      <c r="OEY30" s="277"/>
      <c r="OEZ30" s="277"/>
      <c r="OFA30" s="277"/>
      <c r="OFB30" s="277"/>
      <c r="OFC30" s="277"/>
      <c r="OFD30" s="277"/>
      <c r="OFE30" s="277"/>
      <c r="OFF30" s="277"/>
      <c r="OFG30" s="277"/>
      <c r="OFH30" s="277"/>
      <c r="OFI30" s="277"/>
      <c r="OFJ30" s="277"/>
      <c r="OFK30" s="277"/>
      <c r="OFL30" s="277"/>
      <c r="OFM30" s="277"/>
      <c r="OFN30" s="277"/>
      <c r="OFO30" s="277"/>
      <c r="OFP30" s="277"/>
      <c r="OFQ30" s="277"/>
      <c r="OFR30" s="277"/>
      <c r="OFS30" s="277"/>
      <c r="OFT30" s="277"/>
      <c r="OFU30" s="277"/>
      <c r="OFV30" s="277"/>
      <c r="OFW30" s="277"/>
      <c r="OFX30" s="277"/>
      <c r="OFY30" s="277"/>
      <c r="OFZ30" s="277"/>
      <c r="OGA30" s="277"/>
      <c r="OGB30" s="277"/>
      <c r="OGC30" s="277"/>
      <c r="OGD30" s="277"/>
      <c r="OGE30" s="277"/>
      <c r="OGF30" s="277"/>
      <c r="OGG30" s="277"/>
      <c r="OGH30" s="277"/>
      <c r="OGI30" s="277"/>
      <c r="OGJ30" s="277"/>
      <c r="OGK30" s="277"/>
      <c r="OGL30" s="277"/>
      <c r="OGM30" s="277"/>
      <c r="OGN30" s="277"/>
      <c r="OGO30" s="277"/>
      <c r="OGP30" s="277"/>
      <c r="OGQ30" s="277"/>
      <c r="OGR30" s="277"/>
      <c r="OGS30" s="277"/>
      <c r="OGT30" s="277"/>
      <c r="OGU30" s="277"/>
      <c r="OGV30" s="277"/>
      <c r="OGW30" s="277"/>
      <c r="OGX30" s="277"/>
      <c r="OGY30" s="277"/>
      <c r="OGZ30" s="277"/>
      <c r="OHA30" s="277"/>
      <c r="OHB30" s="277"/>
      <c r="OHC30" s="277"/>
      <c r="OHD30" s="277"/>
      <c r="OHE30" s="277"/>
      <c r="OHF30" s="277"/>
      <c r="OHG30" s="277"/>
      <c r="OHH30" s="277"/>
      <c r="OHI30" s="277"/>
      <c r="OHJ30" s="277"/>
      <c r="OHK30" s="277"/>
      <c r="OHL30" s="277"/>
      <c r="OHM30" s="277"/>
      <c r="OHN30" s="277"/>
      <c r="OHO30" s="277"/>
      <c r="OHP30" s="277"/>
      <c r="OHQ30" s="277"/>
      <c r="OHR30" s="277"/>
      <c r="OHS30" s="277"/>
      <c r="OHT30" s="277"/>
      <c r="OHU30" s="277"/>
      <c r="OHV30" s="277"/>
      <c r="OHW30" s="277"/>
      <c r="OHX30" s="277"/>
      <c r="OHY30" s="277"/>
      <c r="OHZ30" s="277"/>
      <c r="OIA30" s="277"/>
      <c r="OIB30" s="277"/>
      <c r="OIC30" s="277"/>
      <c r="OID30" s="277"/>
      <c r="OIE30" s="277"/>
      <c r="OIF30" s="277"/>
      <c r="OIG30" s="277"/>
      <c r="OIH30" s="277"/>
      <c r="OII30" s="277"/>
      <c r="OIJ30" s="277"/>
      <c r="OIK30" s="277"/>
      <c r="OIL30" s="277"/>
      <c r="OIM30" s="277"/>
      <c r="OIN30" s="277"/>
      <c r="OIO30" s="277"/>
      <c r="OIP30" s="277"/>
      <c r="OIQ30" s="277"/>
      <c r="OIR30" s="277"/>
      <c r="OIS30" s="277"/>
      <c r="OIT30" s="277"/>
      <c r="OIU30" s="277"/>
      <c r="OIV30" s="277"/>
      <c r="OIW30" s="277"/>
      <c r="OIX30" s="277"/>
      <c r="OIY30" s="277"/>
      <c r="OIZ30" s="277"/>
      <c r="OJA30" s="277"/>
      <c r="OJB30" s="277"/>
      <c r="OJC30" s="277"/>
      <c r="OJD30" s="277"/>
      <c r="OJE30" s="277"/>
      <c r="OJF30" s="277"/>
      <c r="OJG30" s="277"/>
      <c r="OJH30" s="277"/>
      <c r="OJI30" s="277"/>
      <c r="OJJ30" s="277"/>
      <c r="OJK30" s="277"/>
      <c r="OJL30" s="277"/>
      <c r="OJM30" s="277"/>
      <c r="OJN30" s="277"/>
      <c r="OJO30" s="277"/>
      <c r="OJP30" s="277"/>
      <c r="OJQ30" s="277"/>
      <c r="OJR30" s="277"/>
      <c r="OJS30" s="277"/>
      <c r="OJT30" s="277"/>
      <c r="OJU30" s="277"/>
      <c r="OJV30" s="277"/>
      <c r="OJW30" s="277"/>
      <c r="OJX30" s="277"/>
      <c r="OJY30" s="277"/>
      <c r="OJZ30" s="277"/>
      <c r="OKA30" s="277"/>
      <c r="OKB30" s="277"/>
      <c r="OKC30" s="277"/>
      <c r="OKD30" s="277"/>
      <c r="OKE30" s="277"/>
      <c r="OKF30" s="277"/>
      <c r="OKG30" s="277"/>
      <c r="OKH30" s="277"/>
      <c r="OKI30" s="277"/>
      <c r="OKJ30" s="277"/>
      <c r="OKK30" s="277"/>
      <c r="OKL30" s="277"/>
      <c r="OKM30" s="277"/>
      <c r="OKN30" s="277"/>
      <c r="OKO30" s="277"/>
      <c r="OKP30" s="277"/>
      <c r="OKQ30" s="277"/>
      <c r="OKR30" s="277"/>
      <c r="OKS30" s="277"/>
      <c r="OKT30" s="277"/>
      <c r="OKU30" s="277"/>
      <c r="OKV30" s="277"/>
      <c r="OKW30" s="277"/>
      <c r="OKX30" s="277"/>
      <c r="OKY30" s="277"/>
      <c r="OKZ30" s="277"/>
      <c r="OLA30" s="277"/>
      <c r="OLB30" s="277"/>
      <c r="OLC30" s="277"/>
      <c r="OLD30" s="277"/>
      <c r="OLE30" s="277"/>
      <c r="OLF30" s="277"/>
      <c r="OLG30" s="277"/>
      <c r="OLH30" s="277"/>
      <c r="OLI30" s="277"/>
      <c r="OLJ30" s="277"/>
      <c r="OLK30" s="277"/>
      <c r="OLL30" s="277"/>
      <c r="OLM30" s="277"/>
      <c r="OLN30" s="277"/>
      <c r="OLO30" s="277"/>
      <c r="OLP30" s="277"/>
      <c r="OLQ30" s="277"/>
      <c r="OLR30" s="277"/>
      <c r="OLS30" s="277"/>
      <c r="OLT30" s="277"/>
      <c r="OLU30" s="277"/>
      <c r="OLV30" s="277"/>
      <c r="OLW30" s="277"/>
      <c r="OLX30" s="277"/>
      <c r="OLY30" s="277"/>
      <c r="OLZ30" s="277"/>
      <c r="OMA30" s="277"/>
      <c r="OMB30" s="277"/>
      <c r="OMC30" s="277"/>
      <c r="OMD30" s="277"/>
      <c r="OME30" s="277"/>
      <c r="OMF30" s="277"/>
      <c r="OMG30" s="277"/>
      <c r="OMH30" s="277"/>
      <c r="OMI30" s="277"/>
      <c r="OMJ30" s="277"/>
      <c r="OMK30" s="277"/>
      <c r="OML30" s="277"/>
      <c r="OMM30" s="277"/>
      <c r="OMN30" s="277"/>
      <c r="OMO30" s="277"/>
      <c r="OMP30" s="277"/>
      <c r="OMQ30" s="277"/>
      <c r="OMR30" s="277"/>
      <c r="OMS30" s="277"/>
      <c r="OMT30" s="277"/>
      <c r="OMU30" s="277"/>
      <c r="OMV30" s="277"/>
      <c r="OMW30" s="277"/>
      <c r="OMX30" s="277"/>
      <c r="OMY30" s="277"/>
      <c r="OMZ30" s="277"/>
      <c r="ONA30" s="277"/>
      <c r="ONB30" s="277"/>
      <c r="ONC30" s="277"/>
      <c r="OND30" s="277"/>
      <c r="ONE30" s="277"/>
      <c r="ONF30" s="277"/>
      <c r="ONG30" s="277"/>
      <c r="ONH30" s="277"/>
      <c r="ONI30" s="277"/>
      <c r="ONJ30" s="277"/>
      <c r="ONK30" s="277"/>
      <c r="ONL30" s="277"/>
      <c r="ONM30" s="277"/>
      <c r="ONN30" s="277"/>
      <c r="ONO30" s="277"/>
      <c r="ONP30" s="277"/>
      <c r="ONQ30" s="277"/>
      <c r="ONR30" s="277"/>
      <c r="ONS30" s="277"/>
      <c r="ONT30" s="277"/>
      <c r="ONU30" s="277"/>
      <c r="ONV30" s="277"/>
      <c r="ONW30" s="277"/>
      <c r="ONX30" s="277"/>
      <c r="ONY30" s="277"/>
      <c r="ONZ30" s="277"/>
      <c r="OOA30" s="277"/>
      <c r="OOB30" s="277"/>
      <c r="OOC30" s="277"/>
      <c r="OOD30" s="277"/>
      <c r="OOE30" s="277"/>
      <c r="OOF30" s="277"/>
      <c r="OOG30" s="277"/>
      <c r="OOH30" s="277"/>
      <c r="OOI30" s="277"/>
      <c r="OOJ30" s="277"/>
      <c r="OOK30" s="277"/>
      <c r="OOL30" s="277"/>
      <c r="OOM30" s="277"/>
      <c r="OON30" s="277"/>
      <c r="OOO30" s="277"/>
      <c r="OOP30" s="277"/>
      <c r="OOQ30" s="277"/>
      <c r="OOR30" s="277"/>
      <c r="OOS30" s="277"/>
      <c r="OOT30" s="277"/>
      <c r="OOU30" s="277"/>
      <c r="OOV30" s="277"/>
      <c r="OOW30" s="277"/>
      <c r="OOX30" s="277"/>
      <c r="OOY30" s="277"/>
      <c r="OOZ30" s="277"/>
      <c r="OPA30" s="277"/>
      <c r="OPB30" s="277"/>
      <c r="OPC30" s="277"/>
      <c r="OPD30" s="277"/>
      <c r="OPE30" s="277"/>
      <c r="OPF30" s="277"/>
      <c r="OPG30" s="277"/>
      <c r="OPH30" s="277"/>
      <c r="OPI30" s="277"/>
      <c r="OPJ30" s="277"/>
      <c r="OPK30" s="277"/>
      <c r="OPL30" s="277"/>
      <c r="OPM30" s="277"/>
      <c r="OPN30" s="277"/>
      <c r="OPO30" s="277"/>
      <c r="OPP30" s="277"/>
      <c r="OPQ30" s="277"/>
      <c r="OPR30" s="277"/>
      <c r="OPS30" s="277"/>
      <c r="OPT30" s="277"/>
      <c r="OPU30" s="277"/>
      <c r="OPV30" s="277"/>
      <c r="OPW30" s="277"/>
      <c r="OPX30" s="277"/>
      <c r="OPY30" s="277"/>
      <c r="OPZ30" s="277"/>
      <c r="OQA30" s="277"/>
      <c r="OQB30" s="277"/>
      <c r="OQC30" s="277"/>
      <c r="OQD30" s="277"/>
      <c r="OQE30" s="277"/>
      <c r="OQF30" s="277"/>
      <c r="OQG30" s="277"/>
      <c r="OQH30" s="277"/>
      <c r="OQI30" s="277"/>
      <c r="OQJ30" s="277"/>
      <c r="OQK30" s="277"/>
      <c r="OQL30" s="277"/>
      <c r="OQM30" s="277"/>
      <c r="OQN30" s="277"/>
      <c r="OQO30" s="277"/>
      <c r="OQP30" s="277"/>
      <c r="OQQ30" s="277"/>
      <c r="OQR30" s="277"/>
      <c r="OQS30" s="277"/>
      <c r="OQT30" s="277"/>
      <c r="OQU30" s="277"/>
      <c r="OQV30" s="277"/>
      <c r="OQW30" s="277"/>
      <c r="OQX30" s="277"/>
      <c r="OQY30" s="277"/>
      <c r="OQZ30" s="277"/>
      <c r="ORA30" s="277"/>
      <c r="ORB30" s="277"/>
      <c r="ORC30" s="277"/>
      <c r="ORD30" s="277"/>
      <c r="ORE30" s="277"/>
      <c r="ORF30" s="277"/>
      <c r="ORG30" s="277"/>
      <c r="ORH30" s="277"/>
      <c r="ORI30" s="277"/>
      <c r="ORJ30" s="277"/>
      <c r="ORK30" s="277"/>
      <c r="ORL30" s="277"/>
      <c r="ORM30" s="277"/>
      <c r="ORN30" s="277"/>
      <c r="ORO30" s="277"/>
      <c r="ORP30" s="277"/>
      <c r="ORQ30" s="277"/>
      <c r="ORR30" s="277"/>
      <c r="ORS30" s="277"/>
      <c r="ORT30" s="277"/>
      <c r="ORU30" s="277"/>
      <c r="ORV30" s="277"/>
      <c r="ORW30" s="277"/>
      <c r="ORX30" s="277"/>
      <c r="ORY30" s="277"/>
      <c r="ORZ30" s="277"/>
      <c r="OSA30" s="277"/>
      <c r="OSB30" s="277"/>
      <c r="OSC30" s="277"/>
      <c r="OSD30" s="277"/>
      <c r="OSE30" s="277"/>
      <c r="OSF30" s="277"/>
      <c r="OSG30" s="277"/>
      <c r="OSH30" s="277"/>
      <c r="OSI30" s="277"/>
      <c r="OSJ30" s="277"/>
      <c r="OSK30" s="277"/>
      <c r="OSL30" s="277"/>
      <c r="OSM30" s="277"/>
      <c r="OSN30" s="277"/>
      <c r="OSO30" s="277"/>
      <c r="OSP30" s="277"/>
      <c r="OSQ30" s="277"/>
      <c r="OSR30" s="277"/>
      <c r="OSS30" s="277"/>
      <c r="OST30" s="277"/>
      <c r="OSU30" s="277"/>
      <c r="OSV30" s="277"/>
      <c r="OSW30" s="277"/>
      <c r="OSX30" s="277"/>
      <c r="OSY30" s="277"/>
      <c r="OSZ30" s="277"/>
      <c r="OTA30" s="277"/>
      <c r="OTB30" s="277"/>
      <c r="OTC30" s="277"/>
      <c r="OTD30" s="277"/>
      <c r="OTE30" s="277"/>
      <c r="OTF30" s="277"/>
      <c r="OTG30" s="277"/>
      <c r="OTH30" s="277"/>
      <c r="OTI30" s="277"/>
      <c r="OTJ30" s="277"/>
      <c r="OTK30" s="277"/>
      <c r="OTL30" s="277"/>
      <c r="OTM30" s="277"/>
      <c r="OTN30" s="277"/>
      <c r="OTO30" s="277"/>
      <c r="OTP30" s="277"/>
      <c r="OTQ30" s="277"/>
      <c r="OTR30" s="277"/>
      <c r="OTS30" s="277"/>
      <c r="OTT30" s="277"/>
      <c r="OTU30" s="277"/>
      <c r="OTV30" s="277"/>
      <c r="OTW30" s="277"/>
      <c r="OTX30" s="277"/>
      <c r="OTY30" s="277"/>
      <c r="OTZ30" s="277"/>
      <c r="OUA30" s="277"/>
      <c r="OUB30" s="277"/>
      <c r="OUC30" s="277"/>
      <c r="OUD30" s="277"/>
      <c r="OUE30" s="277"/>
      <c r="OUF30" s="277"/>
      <c r="OUG30" s="277"/>
      <c r="OUH30" s="277"/>
      <c r="OUI30" s="277"/>
      <c r="OUJ30" s="277"/>
      <c r="OUK30" s="277"/>
      <c r="OUL30" s="277"/>
      <c r="OUM30" s="277"/>
      <c r="OUN30" s="277"/>
      <c r="OUO30" s="277"/>
      <c r="OUP30" s="277"/>
      <c r="OUQ30" s="277"/>
      <c r="OUR30" s="277"/>
      <c r="OUS30" s="277"/>
      <c r="OUT30" s="277"/>
      <c r="OUU30" s="277"/>
      <c r="OUV30" s="277"/>
      <c r="OUW30" s="277"/>
      <c r="OUX30" s="277"/>
      <c r="OUY30" s="277"/>
      <c r="OUZ30" s="277"/>
      <c r="OVA30" s="277"/>
      <c r="OVB30" s="277"/>
      <c r="OVC30" s="277"/>
      <c r="OVD30" s="277"/>
      <c r="OVE30" s="277"/>
      <c r="OVF30" s="277"/>
      <c r="OVG30" s="277"/>
      <c r="OVH30" s="277"/>
      <c r="OVI30" s="277"/>
      <c r="OVJ30" s="277"/>
      <c r="OVK30" s="277"/>
      <c r="OVL30" s="277"/>
      <c r="OVM30" s="277"/>
      <c r="OVN30" s="277"/>
      <c r="OVO30" s="277"/>
      <c r="OVP30" s="277"/>
      <c r="OVQ30" s="277"/>
      <c r="OVR30" s="277"/>
      <c r="OVS30" s="277"/>
      <c r="OVT30" s="277"/>
      <c r="OVU30" s="277"/>
      <c r="OVV30" s="277"/>
      <c r="OVW30" s="277"/>
      <c r="OVX30" s="277"/>
      <c r="OVY30" s="277"/>
      <c r="OVZ30" s="277"/>
      <c r="OWA30" s="277"/>
      <c r="OWB30" s="277"/>
      <c r="OWC30" s="277"/>
      <c r="OWD30" s="277"/>
      <c r="OWE30" s="277"/>
      <c r="OWF30" s="277"/>
      <c r="OWG30" s="277"/>
      <c r="OWH30" s="277"/>
      <c r="OWI30" s="277"/>
      <c r="OWJ30" s="277"/>
      <c r="OWK30" s="277"/>
      <c r="OWL30" s="277"/>
      <c r="OWM30" s="277"/>
      <c r="OWN30" s="277"/>
      <c r="OWO30" s="277"/>
      <c r="OWP30" s="277"/>
      <c r="OWQ30" s="277"/>
      <c r="OWR30" s="277"/>
      <c r="OWS30" s="277"/>
      <c r="OWT30" s="277"/>
      <c r="OWU30" s="277"/>
      <c r="OWV30" s="277"/>
      <c r="OWW30" s="277"/>
      <c r="OWX30" s="277"/>
      <c r="OWY30" s="277"/>
      <c r="OWZ30" s="277"/>
      <c r="OXA30" s="277"/>
      <c r="OXB30" s="277"/>
      <c r="OXC30" s="277"/>
      <c r="OXD30" s="277"/>
      <c r="OXE30" s="277"/>
      <c r="OXF30" s="277"/>
      <c r="OXG30" s="277"/>
      <c r="OXH30" s="277"/>
      <c r="OXI30" s="277"/>
      <c r="OXJ30" s="277"/>
      <c r="OXK30" s="277"/>
      <c r="OXL30" s="277"/>
      <c r="OXM30" s="277"/>
      <c r="OXN30" s="277"/>
      <c r="OXO30" s="277"/>
      <c r="OXP30" s="277"/>
      <c r="OXQ30" s="277"/>
      <c r="OXR30" s="277"/>
      <c r="OXS30" s="277"/>
      <c r="OXT30" s="277"/>
      <c r="OXU30" s="277"/>
      <c r="OXV30" s="277"/>
      <c r="OXW30" s="277"/>
      <c r="OXX30" s="277"/>
      <c r="OXY30" s="277"/>
      <c r="OXZ30" s="277"/>
      <c r="OYA30" s="277"/>
      <c r="OYB30" s="277"/>
      <c r="OYC30" s="277"/>
      <c r="OYD30" s="277"/>
      <c r="OYE30" s="277"/>
      <c r="OYF30" s="277"/>
      <c r="OYG30" s="277"/>
      <c r="OYH30" s="277"/>
      <c r="OYI30" s="277"/>
      <c r="OYJ30" s="277"/>
      <c r="OYK30" s="277"/>
      <c r="OYL30" s="277"/>
      <c r="OYM30" s="277"/>
      <c r="OYN30" s="277"/>
      <c r="OYO30" s="277"/>
      <c r="OYP30" s="277"/>
      <c r="OYQ30" s="277"/>
      <c r="OYR30" s="277"/>
      <c r="OYS30" s="277"/>
      <c r="OYT30" s="277"/>
      <c r="OYU30" s="277"/>
      <c r="OYV30" s="277"/>
      <c r="OYW30" s="277"/>
      <c r="OYX30" s="277"/>
      <c r="OYY30" s="277"/>
      <c r="OYZ30" s="277"/>
      <c r="OZA30" s="277"/>
      <c r="OZB30" s="277"/>
      <c r="OZC30" s="277"/>
      <c r="OZD30" s="277"/>
      <c r="OZE30" s="277"/>
      <c r="OZF30" s="277"/>
      <c r="OZG30" s="277"/>
      <c r="OZH30" s="277"/>
      <c r="OZI30" s="277"/>
      <c r="OZJ30" s="277"/>
      <c r="OZK30" s="277"/>
      <c r="OZL30" s="277"/>
      <c r="OZM30" s="277"/>
      <c r="OZN30" s="277"/>
      <c r="OZO30" s="277"/>
      <c r="OZP30" s="277"/>
      <c r="OZQ30" s="277"/>
      <c r="OZR30" s="277"/>
      <c r="OZS30" s="277"/>
      <c r="OZT30" s="277"/>
      <c r="OZU30" s="277"/>
      <c r="OZV30" s="277"/>
      <c r="OZW30" s="277"/>
      <c r="OZX30" s="277"/>
      <c r="OZY30" s="277"/>
      <c r="OZZ30" s="277"/>
      <c r="PAA30" s="277"/>
      <c r="PAB30" s="277"/>
      <c r="PAC30" s="277"/>
      <c r="PAD30" s="277"/>
      <c r="PAE30" s="277"/>
      <c r="PAF30" s="277"/>
      <c r="PAG30" s="277"/>
      <c r="PAH30" s="277"/>
      <c r="PAI30" s="277"/>
      <c r="PAJ30" s="277"/>
      <c r="PAK30" s="277"/>
      <c r="PAL30" s="277"/>
      <c r="PAM30" s="277"/>
      <c r="PAN30" s="277"/>
      <c r="PAO30" s="277"/>
      <c r="PAP30" s="277"/>
      <c r="PAQ30" s="277"/>
      <c r="PAR30" s="277"/>
      <c r="PAS30" s="277"/>
      <c r="PAT30" s="277"/>
      <c r="PAU30" s="277"/>
      <c r="PAV30" s="277"/>
      <c r="PAW30" s="277"/>
      <c r="PAX30" s="277"/>
      <c r="PAY30" s="277"/>
      <c r="PAZ30" s="277"/>
      <c r="PBA30" s="277"/>
      <c r="PBB30" s="277"/>
      <c r="PBC30" s="277"/>
      <c r="PBD30" s="277"/>
      <c r="PBE30" s="277"/>
      <c r="PBF30" s="277"/>
      <c r="PBG30" s="277"/>
      <c r="PBH30" s="277"/>
      <c r="PBI30" s="277"/>
      <c r="PBJ30" s="277"/>
      <c r="PBK30" s="277"/>
      <c r="PBL30" s="277"/>
      <c r="PBM30" s="277"/>
      <c r="PBN30" s="277"/>
      <c r="PBO30" s="277"/>
      <c r="PBP30" s="277"/>
      <c r="PBQ30" s="277"/>
      <c r="PBR30" s="277"/>
      <c r="PBS30" s="277"/>
      <c r="PBT30" s="277"/>
      <c r="PBU30" s="277"/>
      <c r="PBV30" s="277"/>
      <c r="PBW30" s="277"/>
      <c r="PBX30" s="277"/>
      <c r="PBY30" s="277"/>
      <c r="PBZ30" s="277"/>
      <c r="PCA30" s="277"/>
      <c r="PCB30" s="277"/>
      <c r="PCC30" s="277"/>
      <c r="PCD30" s="277"/>
      <c r="PCE30" s="277"/>
      <c r="PCF30" s="277"/>
      <c r="PCG30" s="277"/>
      <c r="PCH30" s="277"/>
      <c r="PCI30" s="277"/>
      <c r="PCJ30" s="277"/>
      <c r="PCK30" s="277"/>
      <c r="PCL30" s="277"/>
      <c r="PCM30" s="277"/>
      <c r="PCN30" s="277"/>
      <c r="PCO30" s="277"/>
      <c r="PCP30" s="277"/>
      <c r="PCQ30" s="277"/>
      <c r="PCR30" s="277"/>
      <c r="PCS30" s="277"/>
      <c r="PCT30" s="277"/>
      <c r="PCU30" s="277"/>
      <c r="PCV30" s="277"/>
      <c r="PCW30" s="277"/>
      <c r="PCX30" s="277"/>
      <c r="PCY30" s="277"/>
      <c r="PCZ30" s="277"/>
      <c r="PDA30" s="277"/>
      <c r="PDB30" s="277"/>
      <c r="PDC30" s="277"/>
      <c r="PDD30" s="277"/>
      <c r="PDE30" s="277"/>
      <c r="PDF30" s="277"/>
      <c r="PDG30" s="277"/>
      <c r="PDH30" s="277"/>
      <c r="PDI30" s="277"/>
      <c r="PDJ30" s="277"/>
      <c r="PDK30" s="277"/>
      <c r="PDL30" s="277"/>
      <c r="PDM30" s="277"/>
      <c r="PDN30" s="277"/>
      <c r="PDO30" s="277"/>
      <c r="PDP30" s="277"/>
      <c r="PDQ30" s="277"/>
      <c r="PDR30" s="277"/>
      <c r="PDS30" s="277"/>
      <c r="PDT30" s="277"/>
      <c r="PDU30" s="277"/>
      <c r="PDV30" s="277"/>
      <c r="PDW30" s="277"/>
      <c r="PDX30" s="277"/>
      <c r="PDY30" s="277"/>
      <c r="PDZ30" s="277"/>
      <c r="PEA30" s="277"/>
      <c r="PEB30" s="277"/>
      <c r="PEC30" s="277"/>
      <c r="PED30" s="277"/>
      <c r="PEE30" s="277"/>
      <c r="PEF30" s="277"/>
      <c r="PEG30" s="277"/>
      <c r="PEH30" s="277"/>
      <c r="PEI30" s="277"/>
      <c r="PEJ30" s="277"/>
      <c r="PEK30" s="277"/>
      <c r="PEL30" s="277"/>
      <c r="PEM30" s="277"/>
      <c r="PEN30" s="277"/>
      <c r="PEO30" s="277"/>
      <c r="PEP30" s="277"/>
      <c r="PEQ30" s="277"/>
      <c r="PER30" s="277"/>
      <c r="PES30" s="277"/>
      <c r="PET30" s="277"/>
      <c r="PEU30" s="277"/>
      <c r="PEV30" s="277"/>
      <c r="PEW30" s="277"/>
      <c r="PEX30" s="277"/>
      <c r="PEY30" s="277"/>
      <c r="PEZ30" s="277"/>
      <c r="PFA30" s="277"/>
      <c r="PFB30" s="277"/>
      <c r="PFC30" s="277"/>
      <c r="PFD30" s="277"/>
      <c r="PFE30" s="277"/>
      <c r="PFF30" s="277"/>
      <c r="PFG30" s="277"/>
      <c r="PFH30" s="277"/>
      <c r="PFI30" s="277"/>
      <c r="PFJ30" s="277"/>
      <c r="PFK30" s="277"/>
      <c r="PFL30" s="277"/>
      <c r="PFM30" s="277"/>
      <c r="PFN30" s="277"/>
      <c r="PFO30" s="277"/>
      <c r="PFP30" s="277"/>
      <c r="PFQ30" s="277"/>
      <c r="PFR30" s="277"/>
      <c r="PFS30" s="277"/>
      <c r="PFT30" s="277"/>
      <c r="PFU30" s="277"/>
      <c r="PFV30" s="277"/>
      <c r="PFW30" s="277"/>
      <c r="PFX30" s="277"/>
      <c r="PFY30" s="277"/>
      <c r="PFZ30" s="277"/>
      <c r="PGA30" s="277"/>
      <c r="PGB30" s="277"/>
      <c r="PGC30" s="277"/>
      <c r="PGD30" s="277"/>
      <c r="PGE30" s="277"/>
      <c r="PGF30" s="277"/>
      <c r="PGG30" s="277"/>
      <c r="PGH30" s="277"/>
      <c r="PGI30" s="277"/>
      <c r="PGJ30" s="277"/>
      <c r="PGK30" s="277"/>
      <c r="PGL30" s="277"/>
      <c r="PGM30" s="277"/>
      <c r="PGN30" s="277"/>
      <c r="PGO30" s="277"/>
      <c r="PGP30" s="277"/>
      <c r="PGQ30" s="277"/>
      <c r="PGR30" s="277"/>
      <c r="PGS30" s="277"/>
      <c r="PGT30" s="277"/>
      <c r="PGU30" s="277"/>
      <c r="PGV30" s="277"/>
      <c r="PGW30" s="277"/>
      <c r="PGX30" s="277"/>
      <c r="PGY30" s="277"/>
      <c r="PGZ30" s="277"/>
      <c r="PHA30" s="277"/>
      <c r="PHB30" s="277"/>
      <c r="PHC30" s="277"/>
      <c r="PHD30" s="277"/>
      <c r="PHE30" s="277"/>
      <c r="PHF30" s="277"/>
      <c r="PHG30" s="277"/>
      <c r="PHH30" s="277"/>
      <c r="PHI30" s="277"/>
      <c r="PHJ30" s="277"/>
      <c r="PHK30" s="277"/>
      <c r="PHL30" s="277"/>
      <c r="PHM30" s="277"/>
      <c r="PHN30" s="277"/>
      <c r="PHO30" s="277"/>
      <c r="PHP30" s="277"/>
      <c r="PHQ30" s="277"/>
      <c r="PHR30" s="277"/>
      <c r="PHS30" s="277"/>
      <c r="PHT30" s="277"/>
      <c r="PHU30" s="277"/>
      <c r="PHV30" s="277"/>
      <c r="PHW30" s="277"/>
      <c r="PHX30" s="277"/>
      <c r="PHY30" s="277"/>
      <c r="PHZ30" s="277"/>
      <c r="PIA30" s="277"/>
      <c r="PIB30" s="277"/>
      <c r="PIC30" s="277"/>
      <c r="PID30" s="277"/>
      <c r="PIE30" s="277"/>
      <c r="PIF30" s="277"/>
      <c r="PIG30" s="277"/>
      <c r="PIH30" s="277"/>
      <c r="PII30" s="277"/>
      <c r="PIJ30" s="277"/>
      <c r="PIK30" s="277"/>
      <c r="PIL30" s="277"/>
      <c r="PIM30" s="277"/>
      <c r="PIN30" s="277"/>
      <c r="PIO30" s="277"/>
      <c r="PIP30" s="277"/>
      <c r="PIQ30" s="277"/>
      <c r="PIR30" s="277"/>
      <c r="PIS30" s="277"/>
      <c r="PIT30" s="277"/>
      <c r="PIU30" s="277"/>
      <c r="PIV30" s="277"/>
      <c r="PIW30" s="277"/>
      <c r="PIX30" s="277"/>
      <c r="PIY30" s="277"/>
      <c r="PIZ30" s="277"/>
      <c r="PJA30" s="277"/>
      <c r="PJB30" s="277"/>
      <c r="PJC30" s="277"/>
      <c r="PJD30" s="277"/>
      <c r="PJE30" s="277"/>
      <c r="PJF30" s="277"/>
      <c r="PJG30" s="277"/>
      <c r="PJH30" s="277"/>
      <c r="PJI30" s="277"/>
      <c r="PJJ30" s="277"/>
      <c r="PJK30" s="277"/>
      <c r="PJL30" s="277"/>
      <c r="PJM30" s="277"/>
      <c r="PJN30" s="277"/>
      <c r="PJO30" s="277"/>
      <c r="PJP30" s="277"/>
      <c r="PJQ30" s="277"/>
      <c r="PJR30" s="277"/>
      <c r="PJS30" s="277"/>
      <c r="PJT30" s="277"/>
      <c r="PJU30" s="277"/>
      <c r="PJV30" s="277"/>
      <c r="PJW30" s="277"/>
      <c r="PJX30" s="277"/>
      <c r="PJY30" s="277"/>
      <c r="PJZ30" s="277"/>
      <c r="PKA30" s="277"/>
      <c r="PKB30" s="277"/>
      <c r="PKC30" s="277"/>
      <c r="PKD30" s="277"/>
      <c r="PKE30" s="277"/>
      <c r="PKF30" s="277"/>
      <c r="PKG30" s="277"/>
      <c r="PKH30" s="277"/>
      <c r="PKI30" s="277"/>
      <c r="PKJ30" s="277"/>
      <c r="PKK30" s="277"/>
      <c r="PKL30" s="277"/>
      <c r="PKM30" s="277"/>
      <c r="PKN30" s="277"/>
      <c r="PKO30" s="277"/>
      <c r="PKP30" s="277"/>
      <c r="PKQ30" s="277"/>
      <c r="PKR30" s="277"/>
      <c r="PKS30" s="277"/>
      <c r="PKT30" s="277"/>
      <c r="PKU30" s="277"/>
      <c r="PKV30" s="277"/>
      <c r="PKW30" s="277"/>
      <c r="PKX30" s="277"/>
      <c r="PKY30" s="277"/>
      <c r="PKZ30" s="277"/>
      <c r="PLA30" s="277"/>
      <c r="PLB30" s="277"/>
      <c r="PLC30" s="277"/>
      <c r="PLD30" s="277"/>
      <c r="PLE30" s="277"/>
      <c r="PLF30" s="277"/>
      <c r="PLG30" s="277"/>
      <c r="PLH30" s="277"/>
      <c r="PLI30" s="277"/>
      <c r="PLJ30" s="277"/>
      <c r="PLK30" s="277"/>
      <c r="PLL30" s="277"/>
      <c r="PLM30" s="277"/>
      <c r="PLN30" s="277"/>
      <c r="PLO30" s="277"/>
      <c r="PLP30" s="277"/>
      <c r="PLQ30" s="277"/>
      <c r="PLR30" s="277"/>
      <c r="PLS30" s="277"/>
      <c r="PLT30" s="277"/>
      <c r="PLU30" s="277"/>
      <c r="PLV30" s="277"/>
      <c r="PLW30" s="277"/>
      <c r="PLX30" s="277"/>
      <c r="PLY30" s="277"/>
      <c r="PLZ30" s="277"/>
      <c r="PMA30" s="277"/>
      <c r="PMB30" s="277"/>
      <c r="PMC30" s="277"/>
      <c r="PMD30" s="277"/>
      <c r="PME30" s="277"/>
      <c r="PMF30" s="277"/>
      <c r="PMG30" s="277"/>
      <c r="PMH30" s="277"/>
      <c r="PMI30" s="277"/>
      <c r="PMJ30" s="277"/>
      <c r="PMK30" s="277"/>
      <c r="PML30" s="277"/>
      <c r="PMM30" s="277"/>
      <c r="PMN30" s="277"/>
      <c r="PMO30" s="277"/>
      <c r="PMP30" s="277"/>
      <c r="PMQ30" s="277"/>
      <c r="PMR30" s="277"/>
      <c r="PMS30" s="277"/>
      <c r="PMT30" s="277"/>
      <c r="PMU30" s="277"/>
      <c r="PMV30" s="277"/>
      <c r="PMW30" s="277"/>
      <c r="PMX30" s="277"/>
      <c r="PMY30" s="277"/>
      <c r="PMZ30" s="277"/>
      <c r="PNA30" s="277"/>
      <c r="PNB30" s="277"/>
      <c r="PNC30" s="277"/>
      <c r="PND30" s="277"/>
      <c r="PNE30" s="277"/>
      <c r="PNF30" s="277"/>
      <c r="PNG30" s="277"/>
      <c r="PNH30" s="277"/>
      <c r="PNI30" s="277"/>
      <c r="PNJ30" s="277"/>
      <c r="PNK30" s="277"/>
      <c r="PNL30" s="277"/>
      <c r="PNM30" s="277"/>
      <c r="PNN30" s="277"/>
      <c r="PNO30" s="277"/>
      <c r="PNP30" s="277"/>
      <c r="PNQ30" s="277"/>
      <c r="PNR30" s="277"/>
      <c r="PNS30" s="277"/>
      <c r="PNT30" s="277"/>
      <c r="PNU30" s="277"/>
      <c r="PNV30" s="277"/>
      <c r="PNW30" s="277"/>
      <c r="PNX30" s="277"/>
      <c r="PNY30" s="277"/>
      <c r="PNZ30" s="277"/>
      <c r="POA30" s="277"/>
      <c r="POB30" s="277"/>
      <c r="POC30" s="277"/>
      <c r="POD30" s="277"/>
      <c r="POE30" s="277"/>
      <c r="POF30" s="277"/>
      <c r="POG30" s="277"/>
      <c r="POH30" s="277"/>
      <c r="POI30" s="277"/>
      <c r="POJ30" s="277"/>
      <c r="POK30" s="277"/>
      <c r="POL30" s="277"/>
      <c r="POM30" s="277"/>
      <c r="PON30" s="277"/>
      <c r="POO30" s="277"/>
      <c r="POP30" s="277"/>
      <c r="POQ30" s="277"/>
      <c r="POR30" s="277"/>
      <c r="POS30" s="277"/>
      <c r="POT30" s="277"/>
      <c r="POU30" s="277"/>
      <c r="POV30" s="277"/>
      <c r="POW30" s="277"/>
      <c r="POX30" s="277"/>
      <c r="POY30" s="277"/>
      <c r="POZ30" s="277"/>
      <c r="PPA30" s="277"/>
      <c r="PPB30" s="277"/>
      <c r="PPC30" s="277"/>
      <c r="PPD30" s="277"/>
      <c r="PPE30" s="277"/>
      <c r="PPF30" s="277"/>
      <c r="PPG30" s="277"/>
      <c r="PPH30" s="277"/>
      <c r="PPI30" s="277"/>
      <c r="PPJ30" s="277"/>
      <c r="PPK30" s="277"/>
      <c r="PPL30" s="277"/>
      <c r="PPM30" s="277"/>
      <c r="PPN30" s="277"/>
      <c r="PPO30" s="277"/>
      <c r="PPP30" s="277"/>
      <c r="PPQ30" s="277"/>
      <c r="PPR30" s="277"/>
      <c r="PPS30" s="277"/>
      <c r="PPT30" s="277"/>
      <c r="PPU30" s="277"/>
      <c r="PPV30" s="277"/>
      <c r="PPW30" s="277"/>
      <c r="PPX30" s="277"/>
      <c r="PPY30" s="277"/>
      <c r="PPZ30" s="277"/>
      <c r="PQA30" s="277"/>
      <c r="PQB30" s="277"/>
      <c r="PQC30" s="277"/>
      <c r="PQD30" s="277"/>
      <c r="PQE30" s="277"/>
      <c r="PQF30" s="277"/>
      <c r="PQG30" s="277"/>
      <c r="PQH30" s="277"/>
      <c r="PQI30" s="277"/>
      <c r="PQJ30" s="277"/>
      <c r="PQK30" s="277"/>
      <c r="PQL30" s="277"/>
      <c r="PQM30" s="277"/>
      <c r="PQN30" s="277"/>
      <c r="PQO30" s="277"/>
      <c r="PQP30" s="277"/>
      <c r="PQQ30" s="277"/>
      <c r="PQR30" s="277"/>
      <c r="PQS30" s="277"/>
      <c r="PQT30" s="277"/>
      <c r="PQU30" s="277"/>
      <c r="PQV30" s="277"/>
      <c r="PQW30" s="277"/>
      <c r="PQX30" s="277"/>
      <c r="PQY30" s="277"/>
      <c r="PQZ30" s="277"/>
      <c r="PRA30" s="277"/>
      <c r="PRB30" s="277"/>
      <c r="PRC30" s="277"/>
      <c r="PRD30" s="277"/>
      <c r="PRE30" s="277"/>
      <c r="PRF30" s="277"/>
      <c r="PRG30" s="277"/>
      <c r="PRH30" s="277"/>
      <c r="PRI30" s="277"/>
      <c r="PRJ30" s="277"/>
      <c r="PRK30" s="277"/>
      <c r="PRL30" s="277"/>
      <c r="PRM30" s="277"/>
      <c r="PRN30" s="277"/>
      <c r="PRO30" s="277"/>
      <c r="PRP30" s="277"/>
      <c r="PRQ30" s="277"/>
      <c r="PRR30" s="277"/>
      <c r="PRS30" s="277"/>
      <c r="PRT30" s="277"/>
      <c r="PRU30" s="277"/>
      <c r="PRV30" s="277"/>
      <c r="PRW30" s="277"/>
      <c r="PRX30" s="277"/>
      <c r="PRY30" s="277"/>
      <c r="PRZ30" s="277"/>
      <c r="PSA30" s="277"/>
      <c r="PSB30" s="277"/>
      <c r="PSC30" s="277"/>
      <c r="PSD30" s="277"/>
      <c r="PSE30" s="277"/>
      <c r="PSF30" s="277"/>
      <c r="PSG30" s="277"/>
      <c r="PSH30" s="277"/>
      <c r="PSI30" s="277"/>
      <c r="PSJ30" s="277"/>
      <c r="PSK30" s="277"/>
      <c r="PSL30" s="277"/>
      <c r="PSM30" s="277"/>
      <c r="PSN30" s="277"/>
      <c r="PSO30" s="277"/>
      <c r="PSP30" s="277"/>
      <c r="PSQ30" s="277"/>
      <c r="PSR30" s="277"/>
      <c r="PSS30" s="277"/>
      <c r="PST30" s="277"/>
      <c r="PSU30" s="277"/>
      <c r="PSV30" s="277"/>
      <c r="PSW30" s="277"/>
      <c r="PSX30" s="277"/>
      <c r="PSY30" s="277"/>
      <c r="PSZ30" s="277"/>
      <c r="PTA30" s="277"/>
      <c r="PTB30" s="277"/>
      <c r="PTC30" s="277"/>
      <c r="PTD30" s="277"/>
      <c r="PTE30" s="277"/>
      <c r="PTF30" s="277"/>
      <c r="PTG30" s="277"/>
      <c r="PTH30" s="277"/>
      <c r="PTI30" s="277"/>
      <c r="PTJ30" s="277"/>
      <c r="PTK30" s="277"/>
      <c r="PTL30" s="277"/>
      <c r="PTM30" s="277"/>
      <c r="PTN30" s="277"/>
      <c r="PTO30" s="277"/>
      <c r="PTP30" s="277"/>
      <c r="PTQ30" s="277"/>
      <c r="PTR30" s="277"/>
      <c r="PTS30" s="277"/>
      <c r="PTT30" s="277"/>
      <c r="PTU30" s="277"/>
      <c r="PTV30" s="277"/>
      <c r="PTW30" s="277"/>
      <c r="PTX30" s="277"/>
      <c r="PTY30" s="277"/>
      <c r="PTZ30" s="277"/>
      <c r="PUA30" s="277"/>
      <c r="PUB30" s="277"/>
      <c r="PUC30" s="277"/>
      <c r="PUD30" s="277"/>
      <c r="PUE30" s="277"/>
      <c r="PUF30" s="277"/>
      <c r="PUG30" s="277"/>
      <c r="PUH30" s="277"/>
      <c r="PUI30" s="277"/>
      <c r="PUJ30" s="277"/>
      <c r="PUK30" s="277"/>
      <c r="PUL30" s="277"/>
      <c r="PUM30" s="277"/>
      <c r="PUN30" s="277"/>
      <c r="PUO30" s="277"/>
      <c r="PUP30" s="277"/>
      <c r="PUQ30" s="277"/>
      <c r="PUR30" s="277"/>
      <c r="PUS30" s="277"/>
      <c r="PUT30" s="277"/>
      <c r="PUU30" s="277"/>
      <c r="PUV30" s="277"/>
      <c r="PUW30" s="277"/>
      <c r="PUX30" s="277"/>
      <c r="PUY30" s="277"/>
      <c r="PUZ30" s="277"/>
      <c r="PVA30" s="277"/>
      <c r="PVB30" s="277"/>
      <c r="PVC30" s="277"/>
      <c r="PVD30" s="277"/>
      <c r="PVE30" s="277"/>
      <c r="PVF30" s="277"/>
      <c r="PVG30" s="277"/>
      <c r="PVH30" s="277"/>
      <c r="PVI30" s="277"/>
      <c r="PVJ30" s="277"/>
      <c r="PVK30" s="277"/>
      <c r="PVL30" s="277"/>
      <c r="PVM30" s="277"/>
      <c r="PVN30" s="277"/>
      <c r="PVO30" s="277"/>
      <c r="PVP30" s="277"/>
      <c r="PVQ30" s="277"/>
      <c r="PVR30" s="277"/>
      <c r="PVS30" s="277"/>
      <c r="PVT30" s="277"/>
      <c r="PVU30" s="277"/>
      <c r="PVV30" s="277"/>
      <c r="PVW30" s="277"/>
      <c r="PVX30" s="277"/>
      <c r="PVY30" s="277"/>
      <c r="PVZ30" s="277"/>
      <c r="PWA30" s="277"/>
      <c r="PWB30" s="277"/>
      <c r="PWC30" s="277"/>
      <c r="PWD30" s="277"/>
      <c r="PWE30" s="277"/>
      <c r="PWF30" s="277"/>
      <c r="PWG30" s="277"/>
      <c r="PWH30" s="277"/>
      <c r="PWI30" s="277"/>
      <c r="PWJ30" s="277"/>
      <c r="PWK30" s="277"/>
      <c r="PWL30" s="277"/>
      <c r="PWM30" s="277"/>
      <c r="PWN30" s="277"/>
      <c r="PWO30" s="277"/>
      <c r="PWP30" s="277"/>
      <c r="PWQ30" s="277"/>
      <c r="PWR30" s="277"/>
      <c r="PWS30" s="277"/>
      <c r="PWT30" s="277"/>
      <c r="PWU30" s="277"/>
      <c r="PWV30" s="277"/>
      <c r="PWW30" s="277"/>
      <c r="PWX30" s="277"/>
      <c r="PWY30" s="277"/>
      <c r="PWZ30" s="277"/>
      <c r="PXA30" s="277"/>
      <c r="PXB30" s="277"/>
      <c r="PXC30" s="277"/>
      <c r="PXD30" s="277"/>
      <c r="PXE30" s="277"/>
      <c r="PXF30" s="277"/>
      <c r="PXG30" s="277"/>
      <c r="PXH30" s="277"/>
      <c r="PXI30" s="277"/>
      <c r="PXJ30" s="277"/>
      <c r="PXK30" s="277"/>
      <c r="PXL30" s="277"/>
      <c r="PXM30" s="277"/>
      <c r="PXN30" s="277"/>
      <c r="PXO30" s="277"/>
      <c r="PXP30" s="277"/>
      <c r="PXQ30" s="277"/>
      <c r="PXR30" s="277"/>
      <c r="PXS30" s="277"/>
      <c r="PXT30" s="277"/>
      <c r="PXU30" s="277"/>
      <c r="PXV30" s="277"/>
      <c r="PXW30" s="277"/>
      <c r="PXX30" s="277"/>
      <c r="PXY30" s="277"/>
      <c r="PXZ30" s="277"/>
      <c r="PYA30" s="277"/>
      <c r="PYB30" s="277"/>
      <c r="PYC30" s="277"/>
      <c r="PYD30" s="277"/>
      <c r="PYE30" s="277"/>
      <c r="PYF30" s="277"/>
      <c r="PYG30" s="277"/>
      <c r="PYH30" s="277"/>
      <c r="PYI30" s="277"/>
      <c r="PYJ30" s="277"/>
      <c r="PYK30" s="277"/>
      <c r="PYL30" s="277"/>
      <c r="PYM30" s="277"/>
      <c r="PYN30" s="277"/>
      <c r="PYO30" s="277"/>
      <c r="PYP30" s="277"/>
      <c r="PYQ30" s="277"/>
      <c r="PYR30" s="277"/>
      <c r="PYS30" s="277"/>
      <c r="PYT30" s="277"/>
      <c r="PYU30" s="277"/>
      <c r="PYV30" s="277"/>
      <c r="PYW30" s="277"/>
      <c r="PYX30" s="277"/>
      <c r="PYY30" s="277"/>
      <c r="PYZ30" s="277"/>
      <c r="PZA30" s="277"/>
      <c r="PZB30" s="277"/>
      <c r="PZC30" s="277"/>
      <c r="PZD30" s="277"/>
      <c r="PZE30" s="277"/>
      <c r="PZF30" s="277"/>
      <c r="PZG30" s="277"/>
      <c r="PZH30" s="277"/>
      <c r="PZI30" s="277"/>
      <c r="PZJ30" s="277"/>
      <c r="PZK30" s="277"/>
      <c r="PZL30" s="277"/>
      <c r="PZM30" s="277"/>
      <c r="PZN30" s="277"/>
      <c r="PZO30" s="277"/>
      <c r="PZP30" s="277"/>
      <c r="PZQ30" s="277"/>
      <c r="PZR30" s="277"/>
      <c r="PZS30" s="277"/>
      <c r="PZT30" s="277"/>
      <c r="PZU30" s="277"/>
      <c r="PZV30" s="277"/>
      <c r="PZW30" s="277"/>
      <c r="PZX30" s="277"/>
      <c r="PZY30" s="277"/>
      <c r="PZZ30" s="277"/>
      <c r="QAA30" s="277"/>
      <c r="QAB30" s="277"/>
      <c r="QAC30" s="277"/>
      <c r="QAD30" s="277"/>
      <c r="QAE30" s="277"/>
      <c r="QAF30" s="277"/>
      <c r="QAG30" s="277"/>
      <c r="QAH30" s="277"/>
      <c r="QAI30" s="277"/>
      <c r="QAJ30" s="277"/>
      <c r="QAK30" s="277"/>
      <c r="QAL30" s="277"/>
      <c r="QAM30" s="277"/>
      <c r="QAN30" s="277"/>
      <c r="QAO30" s="277"/>
      <c r="QAP30" s="277"/>
      <c r="QAQ30" s="277"/>
      <c r="QAR30" s="277"/>
      <c r="QAS30" s="277"/>
      <c r="QAT30" s="277"/>
      <c r="QAU30" s="277"/>
      <c r="QAV30" s="277"/>
      <c r="QAW30" s="277"/>
      <c r="QAX30" s="277"/>
      <c r="QAY30" s="277"/>
      <c r="QAZ30" s="277"/>
      <c r="QBA30" s="277"/>
      <c r="QBB30" s="277"/>
      <c r="QBC30" s="277"/>
      <c r="QBD30" s="277"/>
      <c r="QBE30" s="277"/>
      <c r="QBF30" s="277"/>
      <c r="QBG30" s="277"/>
      <c r="QBH30" s="277"/>
      <c r="QBI30" s="277"/>
      <c r="QBJ30" s="277"/>
      <c r="QBK30" s="277"/>
      <c r="QBL30" s="277"/>
      <c r="QBM30" s="277"/>
      <c r="QBN30" s="277"/>
      <c r="QBO30" s="277"/>
      <c r="QBP30" s="277"/>
      <c r="QBQ30" s="277"/>
      <c r="QBR30" s="277"/>
      <c r="QBS30" s="277"/>
      <c r="QBT30" s="277"/>
      <c r="QBU30" s="277"/>
      <c r="QBV30" s="277"/>
      <c r="QBW30" s="277"/>
      <c r="QBX30" s="277"/>
      <c r="QBY30" s="277"/>
      <c r="QBZ30" s="277"/>
      <c r="QCA30" s="277"/>
      <c r="QCB30" s="277"/>
      <c r="QCC30" s="277"/>
      <c r="QCD30" s="277"/>
      <c r="QCE30" s="277"/>
      <c r="QCF30" s="277"/>
      <c r="QCG30" s="277"/>
      <c r="QCH30" s="277"/>
      <c r="QCI30" s="277"/>
      <c r="QCJ30" s="277"/>
      <c r="QCK30" s="277"/>
      <c r="QCL30" s="277"/>
      <c r="QCM30" s="277"/>
      <c r="QCN30" s="277"/>
      <c r="QCO30" s="277"/>
      <c r="QCP30" s="277"/>
      <c r="QCQ30" s="277"/>
      <c r="QCR30" s="277"/>
      <c r="QCS30" s="277"/>
      <c r="QCT30" s="277"/>
      <c r="QCU30" s="277"/>
      <c r="QCV30" s="277"/>
      <c r="QCW30" s="277"/>
      <c r="QCX30" s="277"/>
      <c r="QCY30" s="277"/>
      <c r="QCZ30" s="277"/>
      <c r="QDA30" s="277"/>
      <c r="QDB30" s="277"/>
      <c r="QDC30" s="277"/>
      <c r="QDD30" s="277"/>
      <c r="QDE30" s="277"/>
      <c r="QDF30" s="277"/>
      <c r="QDG30" s="277"/>
      <c r="QDH30" s="277"/>
      <c r="QDI30" s="277"/>
      <c r="QDJ30" s="277"/>
      <c r="QDK30" s="277"/>
      <c r="QDL30" s="277"/>
      <c r="QDM30" s="277"/>
      <c r="QDN30" s="277"/>
      <c r="QDO30" s="277"/>
      <c r="QDP30" s="277"/>
      <c r="QDQ30" s="277"/>
      <c r="QDR30" s="277"/>
      <c r="QDS30" s="277"/>
      <c r="QDT30" s="277"/>
      <c r="QDU30" s="277"/>
      <c r="QDV30" s="277"/>
      <c r="QDW30" s="277"/>
      <c r="QDX30" s="277"/>
      <c r="QDY30" s="277"/>
      <c r="QDZ30" s="277"/>
      <c r="QEA30" s="277"/>
      <c r="QEB30" s="277"/>
      <c r="QEC30" s="277"/>
      <c r="QED30" s="277"/>
      <c r="QEE30" s="277"/>
      <c r="QEF30" s="277"/>
      <c r="QEG30" s="277"/>
      <c r="QEH30" s="277"/>
      <c r="QEI30" s="277"/>
      <c r="QEJ30" s="277"/>
      <c r="QEK30" s="277"/>
      <c r="QEL30" s="277"/>
      <c r="QEM30" s="277"/>
      <c r="QEN30" s="277"/>
      <c r="QEO30" s="277"/>
      <c r="QEP30" s="277"/>
      <c r="QEQ30" s="277"/>
      <c r="QER30" s="277"/>
      <c r="QES30" s="277"/>
      <c r="QET30" s="277"/>
      <c r="QEU30" s="277"/>
      <c r="QEV30" s="277"/>
      <c r="QEW30" s="277"/>
      <c r="QEX30" s="277"/>
      <c r="QEY30" s="277"/>
      <c r="QEZ30" s="277"/>
      <c r="QFA30" s="277"/>
      <c r="QFB30" s="277"/>
      <c r="QFC30" s="277"/>
      <c r="QFD30" s="277"/>
      <c r="QFE30" s="277"/>
      <c r="QFF30" s="277"/>
      <c r="QFG30" s="277"/>
      <c r="QFH30" s="277"/>
      <c r="QFI30" s="277"/>
      <c r="QFJ30" s="277"/>
      <c r="QFK30" s="277"/>
      <c r="QFL30" s="277"/>
      <c r="QFM30" s="277"/>
      <c r="QFN30" s="277"/>
      <c r="QFO30" s="277"/>
      <c r="QFP30" s="277"/>
      <c r="QFQ30" s="277"/>
      <c r="QFR30" s="277"/>
      <c r="QFS30" s="277"/>
      <c r="QFT30" s="277"/>
      <c r="QFU30" s="277"/>
      <c r="QFV30" s="277"/>
      <c r="QFW30" s="277"/>
      <c r="QFX30" s="277"/>
      <c r="QFY30" s="277"/>
      <c r="QFZ30" s="277"/>
      <c r="QGA30" s="277"/>
      <c r="QGB30" s="277"/>
      <c r="QGC30" s="277"/>
      <c r="QGD30" s="277"/>
      <c r="QGE30" s="277"/>
      <c r="QGF30" s="277"/>
      <c r="QGG30" s="277"/>
      <c r="QGH30" s="277"/>
      <c r="QGI30" s="277"/>
      <c r="QGJ30" s="277"/>
      <c r="QGK30" s="277"/>
      <c r="QGL30" s="277"/>
      <c r="QGM30" s="277"/>
      <c r="QGN30" s="277"/>
      <c r="QGO30" s="277"/>
      <c r="QGP30" s="277"/>
      <c r="QGQ30" s="277"/>
      <c r="QGR30" s="277"/>
      <c r="QGS30" s="277"/>
      <c r="QGT30" s="277"/>
      <c r="QGU30" s="277"/>
      <c r="QGV30" s="277"/>
      <c r="QGW30" s="277"/>
      <c r="QGX30" s="277"/>
      <c r="QGY30" s="277"/>
      <c r="QGZ30" s="277"/>
      <c r="QHA30" s="277"/>
      <c r="QHB30" s="277"/>
      <c r="QHC30" s="277"/>
      <c r="QHD30" s="277"/>
      <c r="QHE30" s="277"/>
      <c r="QHF30" s="277"/>
      <c r="QHG30" s="277"/>
      <c r="QHH30" s="277"/>
      <c r="QHI30" s="277"/>
      <c r="QHJ30" s="277"/>
      <c r="QHK30" s="277"/>
      <c r="QHL30" s="277"/>
      <c r="QHM30" s="277"/>
      <c r="QHN30" s="277"/>
      <c r="QHO30" s="277"/>
      <c r="QHP30" s="277"/>
      <c r="QHQ30" s="277"/>
      <c r="QHR30" s="277"/>
      <c r="QHS30" s="277"/>
      <c r="QHT30" s="277"/>
      <c r="QHU30" s="277"/>
      <c r="QHV30" s="277"/>
      <c r="QHW30" s="277"/>
      <c r="QHX30" s="277"/>
      <c r="QHY30" s="277"/>
      <c r="QHZ30" s="277"/>
      <c r="QIA30" s="277"/>
      <c r="QIB30" s="277"/>
      <c r="QIC30" s="277"/>
      <c r="QID30" s="277"/>
      <c r="QIE30" s="277"/>
      <c r="QIF30" s="277"/>
      <c r="QIG30" s="277"/>
      <c r="QIH30" s="277"/>
      <c r="QII30" s="277"/>
      <c r="QIJ30" s="277"/>
      <c r="QIK30" s="277"/>
      <c r="QIL30" s="277"/>
      <c r="QIM30" s="277"/>
      <c r="QIN30" s="277"/>
      <c r="QIO30" s="277"/>
      <c r="QIP30" s="277"/>
      <c r="QIQ30" s="277"/>
      <c r="QIR30" s="277"/>
      <c r="QIS30" s="277"/>
      <c r="QIT30" s="277"/>
      <c r="QIU30" s="277"/>
      <c r="QIV30" s="277"/>
      <c r="QIW30" s="277"/>
      <c r="QIX30" s="277"/>
      <c r="QIY30" s="277"/>
      <c r="QIZ30" s="277"/>
      <c r="QJA30" s="277"/>
      <c r="QJB30" s="277"/>
      <c r="QJC30" s="277"/>
      <c r="QJD30" s="277"/>
      <c r="QJE30" s="277"/>
      <c r="QJF30" s="277"/>
      <c r="QJG30" s="277"/>
      <c r="QJH30" s="277"/>
      <c r="QJI30" s="277"/>
      <c r="QJJ30" s="277"/>
      <c r="QJK30" s="277"/>
      <c r="QJL30" s="277"/>
      <c r="QJM30" s="277"/>
      <c r="QJN30" s="277"/>
      <c r="QJO30" s="277"/>
      <c r="QJP30" s="277"/>
      <c r="QJQ30" s="277"/>
      <c r="QJR30" s="277"/>
      <c r="QJS30" s="277"/>
      <c r="QJT30" s="277"/>
      <c r="QJU30" s="277"/>
      <c r="QJV30" s="277"/>
      <c r="QJW30" s="277"/>
      <c r="QJX30" s="277"/>
      <c r="QJY30" s="277"/>
      <c r="QJZ30" s="277"/>
      <c r="QKA30" s="277"/>
      <c r="QKB30" s="277"/>
      <c r="QKC30" s="277"/>
      <c r="QKD30" s="277"/>
      <c r="QKE30" s="277"/>
      <c r="QKF30" s="277"/>
      <c r="QKG30" s="277"/>
      <c r="QKH30" s="277"/>
      <c r="QKI30" s="277"/>
      <c r="QKJ30" s="277"/>
      <c r="QKK30" s="277"/>
      <c r="QKL30" s="277"/>
      <c r="QKM30" s="277"/>
      <c r="QKN30" s="277"/>
      <c r="QKO30" s="277"/>
      <c r="QKP30" s="277"/>
      <c r="QKQ30" s="277"/>
      <c r="QKR30" s="277"/>
      <c r="QKS30" s="277"/>
      <c r="QKT30" s="277"/>
      <c r="QKU30" s="277"/>
      <c r="QKV30" s="277"/>
      <c r="QKW30" s="277"/>
      <c r="QKX30" s="277"/>
      <c r="QKY30" s="277"/>
      <c r="QKZ30" s="277"/>
      <c r="QLA30" s="277"/>
      <c r="QLB30" s="277"/>
      <c r="QLC30" s="277"/>
      <c r="QLD30" s="277"/>
      <c r="QLE30" s="277"/>
      <c r="QLF30" s="277"/>
      <c r="QLG30" s="277"/>
      <c r="QLH30" s="277"/>
      <c r="QLI30" s="277"/>
      <c r="QLJ30" s="277"/>
      <c r="QLK30" s="277"/>
      <c r="QLL30" s="277"/>
      <c r="QLM30" s="277"/>
      <c r="QLN30" s="277"/>
      <c r="QLO30" s="277"/>
      <c r="QLP30" s="277"/>
      <c r="QLQ30" s="277"/>
      <c r="QLR30" s="277"/>
      <c r="QLS30" s="277"/>
      <c r="QLT30" s="277"/>
      <c r="QLU30" s="277"/>
      <c r="QLV30" s="277"/>
      <c r="QLW30" s="277"/>
      <c r="QLX30" s="277"/>
      <c r="QLY30" s="277"/>
      <c r="QLZ30" s="277"/>
      <c r="QMA30" s="277"/>
      <c r="QMB30" s="277"/>
      <c r="QMC30" s="277"/>
      <c r="QMD30" s="277"/>
      <c r="QME30" s="277"/>
      <c r="QMF30" s="277"/>
      <c r="QMG30" s="277"/>
      <c r="QMH30" s="277"/>
      <c r="QMI30" s="277"/>
      <c r="QMJ30" s="277"/>
      <c r="QMK30" s="277"/>
      <c r="QML30" s="277"/>
      <c r="QMM30" s="277"/>
      <c r="QMN30" s="277"/>
      <c r="QMO30" s="277"/>
      <c r="QMP30" s="277"/>
      <c r="QMQ30" s="277"/>
      <c r="QMR30" s="277"/>
      <c r="QMS30" s="277"/>
      <c r="QMT30" s="277"/>
      <c r="QMU30" s="277"/>
      <c r="QMV30" s="277"/>
      <c r="QMW30" s="277"/>
      <c r="QMX30" s="277"/>
      <c r="QMY30" s="277"/>
      <c r="QMZ30" s="277"/>
      <c r="QNA30" s="277"/>
      <c r="QNB30" s="277"/>
      <c r="QNC30" s="277"/>
      <c r="QND30" s="277"/>
      <c r="QNE30" s="277"/>
      <c r="QNF30" s="277"/>
      <c r="QNG30" s="277"/>
      <c r="QNH30" s="277"/>
      <c r="QNI30" s="277"/>
      <c r="QNJ30" s="277"/>
      <c r="QNK30" s="277"/>
      <c r="QNL30" s="277"/>
      <c r="QNM30" s="277"/>
      <c r="QNN30" s="277"/>
      <c r="QNO30" s="277"/>
      <c r="QNP30" s="277"/>
      <c r="QNQ30" s="277"/>
      <c r="QNR30" s="277"/>
      <c r="QNS30" s="277"/>
      <c r="QNT30" s="277"/>
      <c r="QNU30" s="277"/>
      <c r="QNV30" s="277"/>
      <c r="QNW30" s="277"/>
      <c r="QNX30" s="277"/>
      <c r="QNY30" s="277"/>
      <c r="QNZ30" s="277"/>
      <c r="QOA30" s="277"/>
      <c r="QOB30" s="277"/>
      <c r="QOC30" s="277"/>
      <c r="QOD30" s="277"/>
      <c r="QOE30" s="277"/>
      <c r="QOF30" s="277"/>
      <c r="QOG30" s="277"/>
      <c r="QOH30" s="277"/>
      <c r="QOI30" s="277"/>
      <c r="QOJ30" s="277"/>
      <c r="QOK30" s="277"/>
      <c r="QOL30" s="277"/>
      <c r="QOM30" s="277"/>
      <c r="QON30" s="277"/>
      <c r="QOO30" s="277"/>
      <c r="QOP30" s="277"/>
      <c r="QOQ30" s="277"/>
      <c r="QOR30" s="277"/>
      <c r="QOS30" s="277"/>
      <c r="QOT30" s="277"/>
      <c r="QOU30" s="277"/>
      <c r="QOV30" s="277"/>
      <c r="QOW30" s="277"/>
      <c r="QOX30" s="277"/>
      <c r="QOY30" s="277"/>
      <c r="QOZ30" s="277"/>
      <c r="QPA30" s="277"/>
      <c r="QPB30" s="277"/>
      <c r="QPC30" s="277"/>
      <c r="QPD30" s="277"/>
      <c r="QPE30" s="277"/>
      <c r="QPF30" s="277"/>
      <c r="QPG30" s="277"/>
      <c r="QPH30" s="277"/>
      <c r="QPI30" s="277"/>
      <c r="QPJ30" s="277"/>
      <c r="QPK30" s="277"/>
      <c r="QPL30" s="277"/>
      <c r="QPM30" s="277"/>
      <c r="QPN30" s="277"/>
      <c r="QPO30" s="277"/>
      <c r="QPP30" s="277"/>
      <c r="QPQ30" s="277"/>
      <c r="QPR30" s="277"/>
      <c r="QPS30" s="277"/>
      <c r="QPT30" s="277"/>
      <c r="QPU30" s="277"/>
      <c r="QPV30" s="277"/>
      <c r="QPW30" s="277"/>
      <c r="QPX30" s="277"/>
      <c r="QPY30" s="277"/>
      <c r="QPZ30" s="277"/>
      <c r="QQA30" s="277"/>
      <c r="QQB30" s="277"/>
      <c r="QQC30" s="277"/>
      <c r="QQD30" s="277"/>
      <c r="QQE30" s="277"/>
      <c r="QQF30" s="277"/>
      <c r="QQG30" s="277"/>
      <c r="QQH30" s="277"/>
      <c r="QQI30" s="277"/>
      <c r="QQJ30" s="277"/>
      <c r="QQK30" s="277"/>
      <c r="QQL30" s="277"/>
      <c r="QQM30" s="277"/>
      <c r="QQN30" s="277"/>
      <c r="QQO30" s="277"/>
      <c r="QQP30" s="277"/>
      <c r="QQQ30" s="277"/>
      <c r="QQR30" s="277"/>
      <c r="QQS30" s="277"/>
      <c r="QQT30" s="277"/>
      <c r="QQU30" s="277"/>
      <c r="QQV30" s="277"/>
      <c r="QQW30" s="277"/>
      <c r="QQX30" s="277"/>
      <c r="QQY30" s="277"/>
      <c r="QQZ30" s="277"/>
      <c r="QRA30" s="277"/>
      <c r="QRB30" s="277"/>
      <c r="QRC30" s="277"/>
      <c r="QRD30" s="277"/>
      <c r="QRE30" s="277"/>
      <c r="QRF30" s="277"/>
      <c r="QRG30" s="277"/>
      <c r="QRH30" s="277"/>
      <c r="QRI30" s="277"/>
      <c r="QRJ30" s="277"/>
      <c r="QRK30" s="277"/>
      <c r="QRL30" s="277"/>
      <c r="QRM30" s="277"/>
      <c r="QRN30" s="277"/>
      <c r="QRO30" s="277"/>
      <c r="QRP30" s="277"/>
      <c r="QRQ30" s="277"/>
      <c r="QRR30" s="277"/>
      <c r="QRS30" s="277"/>
      <c r="QRT30" s="277"/>
      <c r="QRU30" s="277"/>
      <c r="QRV30" s="277"/>
      <c r="QRW30" s="277"/>
      <c r="QRX30" s="277"/>
      <c r="QRY30" s="277"/>
      <c r="QRZ30" s="277"/>
      <c r="QSA30" s="277"/>
      <c r="QSB30" s="277"/>
      <c r="QSC30" s="277"/>
      <c r="QSD30" s="277"/>
      <c r="QSE30" s="277"/>
      <c r="QSF30" s="277"/>
      <c r="QSG30" s="277"/>
      <c r="QSH30" s="277"/>
      <c r="QSI30" s="277"/>
      <c r="QSJ30" s="277"/>
      <c r="QSK30" s="277"/>
      <c r="QSL30" s="277"/>
      <c r="QSM30" s="277"/>
      <c r="QSN30" s="277"/>
      <c r="QSO30" s="277"/>
      <c r="QSP30" s="277"/>
      <c r="QSQ30" s="277"/>
      <c r="QSR30" s="277"/>
      <c r="QSS30" s="277"/>
      <c r="QST30" s="277"/>
      <c r="QSU30" s="277"/>
      <c r="QSV30" s="277"/>
      <c r="QSW30" s="277"/>
      <c r="QSX30" s="277"/>
      <c r="QSY30" s="277"/>
      <c r="QSZ30" s="277"/>
      <c r="QTA30" s="277"/>
      <c r="QTB30" s="277"/>
      <c r="QTC30" s="277"/>
      <c r="QTD30" s="277"/>
      <c r="QTE30" s="277"/>
      <c r="QTF30" s="277"/>
      <c r="QTG30" s="277"/>
      <c r="QTH30" s="277"/>
      <c r="QTI30" s="277"/>
      <c r="QTJ30" s="277"/>
      <c r="QTK30" s="277"/>
      <c r="QTL30" s="277"/>
      <c r="QTM30" s="277"/>
      <c r="QTN30" s="277"/>
      <c r="QTO30" s="277"/>
      <c r="QTP30" s="277"/>
      <c r="QTQ30" s="277"/>
      <c r="QTR30" s="277"/>
      <c r="QTS30" s="277"/>
      <c r="QTT30" s="277"/>
      <c r="QTU30" s="277"/>
      <c r="QTV30" s="277"/>
      <c r="QTW30" s="277"/>
      <c r="QTX30" s="277"/>
      <c r="QTY30" s="277"/>
      <c r="QTZ30" s="277"/>
      <c r="QUA30" s="277"/>
      <c r="QUB30" s="277"/>
      <c r="QUC30" s="277"/>
      <c r="QUD30" s="277"/>
      <c r="QUE30" s="277"/>
      <c r="QUF30" s="277"/>
      <c r="QUG30" s="277"/>
      <c r="QUH30" s="277"/>
      <c r="QUI30" s="277"/>
      <c r="QUJ30" s="277"/>
      <c r="QUK30" s="277"/>
      <c r="QUL30" s="277"/>
      <c r="QUM30" s="277"/>
      <c r="QUN30" s="277"/>
      <c r="QUO30" s="277"/>
      <c r="QUP30" s="277"/>
      <c r="QUQ30" s="277"/>
      <c r="QUR30" s="277"/>
      <c r="QUS30" s="277"/>
      <c r="QUT30" s="277"/>
      <c r="QUU30" s="277"/>
      <c r="QUV30" s="277"/>
      <c r="QUW30" s="277"/>
      <c r="QUX30" s="277"/>
      <c r="QUY30" s="277"/>
      <c r="QUZ30" s="277"/>
      <c r="QVA30" s="277"/>
      <c r="QVB30" s="277"/>
      <c r="QVC30" s="277"/>
      <c r="QVD30" s="277"/>
      <c r="QVE30" s="277"/>
      <c r="QVF30" s="277"/>
      <c r="QVG30" s="277"/>
      <c r="QVH30" s="277"/>
      <c r="QVI30" s="277"/>
      <c r="QVJ30" s="277"/>
      <c r="QVK30" s="277"/>
      <c r="QVL30" s="277"/>
      <c r="QVM30" s="277"/>
      <c r="QVN30" s="277"/>
      <c r="QVO30" s="277"/>
      <c r="QVP30" s="277"/>
      <c r="QVQ30" s="277"/>
      <c r="QVR30" s="277"/>
      <c r="QVS30" s="277"/>
      <c r="QVT30" s="277"/>
      <c r="QVU30" s="277"/>
      <c r="QVV30" s="277"/>
      <c r="QVW30" s="277"/>
      <c r="QVX30" s="277"/>
      <c r="QVY30" s="277"/>
      <c r="QVZ30" s="277"/>
      <c r="QWA30" s="277"/>
      <c r="QWB30" s="277"/>
      <c r="QWC30" s="277"/>
      <c r="QWD30" s="277"/>
      <c r="QWE30" s="277"/>
      <c r="QWF30" s="277"/>
      <c r="QWG30" s="277"/>
      <c r="QWH30" s="277"/>
      <c r="QWI30" s="277"/>
      <c r="QWJ30" s="277"/>
      <c r="QWK30" s="277"/>
      <c r="QWL30" s="277"/>
      <c r="QWM30" s="277"/>
      <c r="QWN30" s="277"/>
      <c r="QWO30" s="277"/>
      <c r="QWP30" s="277"/>
      <c r="QWQ30" s="277"/>
      <c r="QWR30" s="277"/>
      <c r="QWS30" s="277"/>
      <c r="QWT30" s="277"/>
      <c r="QWU30" s="277"/>
      <c r="QWV30" s="277"/>
      <c r="QWW30" s="277"/>
      <c r="QWX30" s="277"/>
      <c r="QWY30" s="277"/>
      <c r="QWZ30" s="277"/>
      <c r="QXA30" s="277"/>
      <c r="QXB30" s="277"/>
      <c r="QXC30" s="277"/>
      <c r="QXD30" s="277"/>
      <c r="QXE30" s="277"/>
      <c r="QXF30" s="277"/>
      <c r="QXG30" s="277"/>
      <c r="QXH30" s="277"/>
      <c r="QXI30" s="277"/>
      <c r="QXJ30" s="277"/>
      <c r="QXK30" s="277"/>
      <c r="QXL30" s="277"/>
      <c r="QXM30" s="277"/>
      <c r="QXN30" s="277"/>
      <c r="QXO30" s="277"/>
      <c r="QXP30" s="277"/>
      <c r="QXQ30" s="277"/>
      <c r="QXR30" s="277"/>
      <c r="QXS30" s="277"/>
      <c r="QXT30" s="277"/>
      <c r="QXU30" s="277"/>
      <c r="QXV30" s="277"/>
      <c r="QXW30" s="277"/>
      <c r="QXX30" s="277"/>
      <c r="QXY30" s="277"/>
      <c r="QXZ30" s="277"/>
      <c r="QYA30" s="277"/>
      <c r="QYB30" s="277"/>
      <c r="QYC30" s="277"/>
      <c r="QYD30" s="277"/>
      <c r="QYE30" s="277"/>
      <c r="QYF30" s="277"/>
      <c r="QYG30" s="277"/>
      <c r="QYH30" s="277"/>
      <c r="QYI30" s="277"/>
      <c r="QYJ30" s="277"/>
      <c r="QYK30" s="277"/>
      <c r="QYL30" s="277"/>
      <c r="QYM30" s="277"/>
      <c r="QYN30" s="277"/>
      <c r="QYO30" s="277"/>
      <c r="QYP30" s="277"/>
      <c r="QYQ30" s="277"/>
      <c r="QYR30" s="277"/>
      <c r="QYS30" s="277"/>
      <c r="QYT30" s="277"/>
      <c r="QYU30" s="277"/>
      <c r="QYV30" s="277"/>
      <c r="QYW30" s="277"/>
      <c r="QYX30" s="277"/>
      <c r="QYY30" s="277"/>
      <c r="QYZ30" s="277"/>
      <c r="QZA30" s="277"/>
      <c r="QZB30" s="277"/>
      <c r="QZC30" s="277"/>
      <c r="QZD30" s="277"/>
      <c r="QZE30" s="277"/>
      <c r="QZF30" s="277"/>
      <c r="QZG30" s="277"/>
      <c r="QZH30" s="277"/>
      <c r="QZI30" s="277"/>
      <c r="QZJ30" s="277"/>
      <c r="QZK30" s="277"/>
      <c r="QZL30" s="277"/>
      <c r="QZM30" s="277"/>
      <c r="QZN30" s="277"/>
      <c r="QZO30" s="277"/>
      <c r="QZP30" s="277"/>
      <c r="QZQ30" s="277"/>
      <c r="QZR30" s="277"/>
      <c r="QZS30" s="277"/>
      <c r="QZT30" s="277"/>
      <c r="QZU30" s="277"/>
      <c r="QZV30" s="277"/>
      <c r="QZW30" s="277"/>
      <c r="QZX30" s="277"/>
      <c r="QZY30" s="277"/>
      <c r="QZZ30" s="277"/>
      <c r="RAA30" s="277"/>
      <c r="RAB30" s="277"/>
      <c r="RAC30" s="277"/>
      <c r="RAD30" s="277"/>
      <c r="RAE30" s="277"/>
      <c r="RAF30" s="277"/>
      <c r="RAG30" s="277"/>
      <c r="RAH30" s="277"/>
      <c r="RAI30" s="277"/>
      <c r="RAJ30" s="277"/>
      <c r="RAK30" s="277"/>
      <c r="RAL30" s="277"/>
      <c r="RAM30" s="277"/>
      <c r="RAN30" s="277"/>
      <c r="RAO30" s="277"/>
      <c r="RAP30" s="277"/>
      <c r="RAQ30" s="277"/>
      <c r="RAR30" s="277"/>
      <c r="RAS30" s="277"/>
      <c r="RAT30" s="277"/>
      <c r="RAU30" s="277"/>
      <c r="RAV30" s="277"/>
      <c r="RAW30" s="277"/>
      <c r="RAX30" s="277"/>
      <c r="RAY30" s="277"/>
      <c r="RAZ30" s="277"/>
      <c r="RBA30" s="277"/>
      <c r="RBB30" s="277"/>
      <c r="RBC30" s="277"/>
      <c r="RBD30" s="277"/>
      <c r="RBE30" s="277"/>
      <c r="RBF30" s="277"/>
      <c r="RBG30" s="277"/>
      <c r="RBH30" s="277"/>
      <c r="RBI30" s="277"/>
      <c r="RBJ30" s="277"/>
      <c r="RBK30" s="277"/>
      <c r="RBL30" s="277"/>
      <c r="RBM30" s="277"/>
      <c r="RBN30" s="277"/>
      <c r="RBO30" s="277"/>
      <c r="RBP30" s="277"/>
      <c r="RBQ30" s="277"/>
      <c r="RBR30" s="277"/>
      <c r="RBS30" s="277"/>
      <c r="RBT30" s="277"/>
      <c r="RBU30" s="277"/>
      <c r="RBV30" s="277"/>
      <c r="RBW30" s="277"/>
      <c r="RBX30" s="277"/>
      <c r="RBY30" s="277"/>
      <c r="RBZ30" s="277"/>
      <c r="RCA30" s="277"/>
      <c r="RCB30" s="277"/>
      <c r="RCC30" s="277"/>
      <c r="RCD30" s="277"/>
      <c r="RCE30" s="277"/>
      <c r="RCF30" s="277"/>
      <c r="RCG30" s="277"/>
      <c r="RCH30" s="277"/>
      <c r="RCI30" s="277"/>
      <c r="RCJ30" s="277"/>
      <c r="RCK30" s="277"/>
      <c r="RCL30" s="277"/>
      <c r="RCM30" s="277"/>
      <c r="RCN30" s="277"/>
      <c r="RCO30" s="277"/>
      <c r="RCP30" s="277"/>
      <c r="RCQ30" s="277"/>
      <c r="RCR30" s="277"/>
      <c r="RCS30" s="277"/>
      <c r="RCT30" s="277"/>
      <c r="RCU30" s="277"/>
      <c r="RCV30" s="277"/>
      <c r="RCW30" s="277"/>
      <c r="RCX30" s="277"/>
      <c r="RCY30" s="277"/>
      <c r="RCZ30" s="277"/>
      <c r="RDA30" s="277"/>
      <c r="RDB30" s="277"/>
      <c r="RDC30" s="277"/>
      <c r="RDD30" s="277"/>
      <c r="RDE30" s="277"/>
      <c r="RDF30" s="277"/>
      <c r="RDG30" s="277"/>
      <c r="RDH30" s="277"/>
      <c r="RDI30" s="277"/>
      <c r="RDJ30" s="277"/>
      <c r="RDK30" s="277"/>
      <c r="RDL30" s="277"/>
      <c r="RDM30" s="277"/>
      <c r="RDN30" s="277"/>
      <c r="RDO30" s="277"/>
      <c r="RDP30" s="277"/>
      <c r="RDQ30" s="277"/>
      <c r="RDR30" s="277"/>
      <c r="RDS30" s="277"/>
      <c r="RDT30" s="277"/>
      <c r="RDU30" s="277"/>
      <c r="RDV30" s="277"/>
      <c r="RDW30" s="277"/>
      <c r="RDX30" s="277"/>
      <c r="RDY30" s="277"/>
      <c r="RDZ30" s="277"/>
      <c r="REA30" s="277"/>
      <c r="REB30" s="277"/>
      <c r="REC30" s="277"/>
      <c r="RED30" s="277"/>
      <c r="REE30" s="277"/>
      <c r="REF30" s="277"/>
      <c r="REG30" s="277"/>
      <c r="REH30" s="277"/>
      <c r="REI30" s="277"/>
      <c r="REJ30" s="277"/>
      <c r="REK30" s="277"/>
      <c r="REL30" s="277"/>
      <c r="REM30" s="277"/>
      <c r="REN30" s="277"/>
      <c r="REO30" s="277"/>
      <c r="REP30" s="277"/>
      <c r="REQ30" s="277"/>
      <c r="RER30" s="277"/>
      <c r="RES30" s="277"/>
      <c r="RET30" s="277"/>
      <c r="REU30" s="277"/>
      <c r="REV30" s="277"/>
      <c r="REW30" s="277"/>
      <c r="REX30" s="277"/>
      <c r="REY30" s="277"/>
      <c r="REZ30" s="277"/>
      <c r="RFA30" s="277"/>
      <c r="RFB30" s="277"/>
      <c r="RFC30" s="277"/>
      <c r="RFD30" s="277"/>
      <c r="RFE30" s="277"/>
      <c r="RFF30" s="277"/>
      <c r="RFG30" s="277"/>
      <c r="RFH30" s="277"/>
      <c r="RFI30" s="277"/>
      <c r="RFJ30" s="277"/>
      <c r="RFK30" s="277"/>
      <c r="RFL30" s="277"/>
      <c r="RFM30" s="277"/>
      <c r="RFN30" s="277"/>
      <c r="RFO30" s="277"/>
      <c r="RFP30" s="277"/>
      <c r="RFQ30" s="277"/>
      <c r="RFR30" s="277"/>
      <c r="RFS30" s="277"/>
      <c r="RFT30" s="277"/>
      <c r="RFU30" s="277"/>
      <c r="RFV30" s="277"/>
      <c r="RFW30" s="277"/>
      <c r="RFX30" s="277"/>
      <c r="RFY30" s="277"/>
      <c r="RFZ30" s="277"/>
      <c r="RGA30" s="277"/>
      <c r="RGB30" s="277"/>
      <c r="RGC30" s="277"/>
      <c r="RGD30" s="277"/>
      <c r="RGE30" s="277"/>
      <c r="RGF30" s="277"/>
      <c r="RGG30" s="277"/>
      <c r="RGH30" s="277"/>
      <c r="RGI30" s="277"/>
      <c r="RGJ30" s="277"/>
      <c r="RGK30" s="277"/>
      <c r="RGL30" s="277"/>
      <c r="RGM30" s="277"/>
      <c r="RGN30" s="277"/>
      <c r="RGO30" s="277"/>
      <c r="RGP30" s="277"/>
      <c r="RGQ30" s="277"/>
      <c r="RGR30" s="277"/>
      <c r="RGS30" s="277"/>
      <c r="RGT30" s="277"/>
      <c r="RGU30" s="277"/>
      <c r="RGV30" s="277"/>
      <c r="RGW30" s="277"/>
      <c r="RGX30" s="277"/>
      <c r="RGY30" s="277"/>
      <c r="RGZ30" s="277"/>
      <c r="RHA30" s="277"/>
      <c r="RHB30" s="277"/>
      <c r="RHC30" s="277"/>
      <c r="RHD30" s="277"/>
      <c r="RHE30" s="277"/>
      <c r="RHF30" s="277"/>
      <c r="RHG30" s="277"/>
      <c r="RHH30" s="277"/>
      <c r="RHI30" s="277"/>
      <c r="RHJ30" s="277"/>
      <c r="RHK30" s="277"/>
      <c r="RHL30" s="277"/>
      <c r="RHM30" s="277"/>
      <c r="RHN30" s="277"/>
      <c r="RHO30" s="277"/>
      <c r="RHP30" s="277"/>
      <c r="RHQ30" s="277"/>
      <c r="RHR30" s="277"/>
      <c r="RHS30" s="277"/>
      <c r="RHT30" s="277"/>
      <c r="RHU30" s="277"/>
      <c r="RHV30" s="277"/>
      <c r="RHW30" s="277"/>
      <c r="RHX30" s="277"/>
      <c r="RHY30" s="277"/>
      <c r="RHZ30" s="277"/>
      <c r="RIA30" s="277"/>
      <c r="RIB30" s="277"/>
      <c r="RIC30" s="277"/>
      <c r="RID30" s="277"/>
      <c r="RIE30" s="277"/>
      <c r="RIF30" s="277"/>
      <c r="RIG30" s="277"/>
      <c r="RIH30" s="277"/>
      <c r="RII30" s="277"/>
      <c r="RIJ30" s="277"/>
      <c r="RIK30" s="277"/>
      <c r="RIL30" s="277"/>
      <c r="RIM30" s="277"/>
      <c r="RIN30" s="277"/>
      <c r="RIO30" s="277"/>
      <c r="RIP30" s="277"/>
      <c r="RIQ30" s="277"/>
      <c r="RIR30" s="277"/>
      <c r="RIS30" s="277"/>
      <c r="RIT30" s="277"/>
      <c r="RIU30" s="277"/>
      <c r="RIV30" s="277"/>
      <c r="RIW30" s="277"/>
      <c r="RIX30" s="277"/>
      <c r="RIY30" s="277"/>
      <c r="RIZ30" s="277"/>
      <c r="RJA30" s="277"/>
      <c r="RJB30" s="277"/>
      <c r="RJC30" s="277"/>
      <c r="RJD30" s="277"/>
      <c r="RJE30" s="277"/>
      <c r="RJF30" s="277"/>
      <c r="RJG30" s="277"/>
      <c r="RJH30" s="277"/>
      <c r="RJI30" s="277"/>
      <c r="RJJ30" s="277"/>
      <c r="RJK30" s="277"/>
      <c r="RJL30" s="277"/>
      <c r="RJM30" s="277"/>
      <c r="RJN30" s="277"/>
      <c r="RJO30" s="277"/>
      <c r="RJP30" s="277"/>
      <c r="RJQ30" s="277"/>
      <c r="RJR30" s="277"/>
      <c r="RJS30" s="277"/>
      <c r="RJT30" s="277"/>
      <c r="RJU30" s="277"/>
      <c r="RJV30" s="277"/>
      <c r="RJW30" s="277"/>
      <c r="RJX30" s="277"/>
      <c r="RJY30" s="277"/>
      <c r="RJZ30" s="277"/>
      <c r="RKA30" s="277"/>
      <c r="RKB30" s="277"/>
      <c r="RKC30" s="277"/>
      <c r="RKD30" s="277"/>
      <c r="RKE30" s="277"/>
      <c r="RKF30" s="277"/>
      <c r="RKG30" s="277"/>
      <c r="RKH30" s="277"/>
      <c r="RKI30" s="277"/>
      <c r="RKJ30" s="277"/>
      <c r="RKK30" s="277"/>
      <c r="RKL30" s="277"/>
      <c r="RKM30" s="277"/>
      <c r="RKN30" s="277"/>
      <c r="RKO30" s="277"/>
      <c r="RKP30" s="277"/>
      <c r="RKQ30" s="277"/>
      <c r="RKR30" s="277"/>
      <c r="RKS30" s="277"/>
      <c r="RKT30" s="277"/>
      <c r="RKU30" s="277"/>
      <c r="RKV30" s="277"/>
      <c r="RKW30" s="277"/>
      <c r="RKX30" s="277"/>
      <c r="RKY30" s="277"/>
      <c r="RKZ30" s="277"/>
      <c r="RLA30" s="277"/>
      <c r="RLB30" s="277"/>
      <c r="RLC30" s="277"/>
      <c r="RLD30" s="277"/>
      <c r="RLE30" s="277"/>
      <c r="RLF30" s="277"/>
      <c r="RLG30" s="277"/>
      <c r="RLH30" s="277"/>
      <c r="RLI30" s="277"/>
      <c r="RLJ30" s="277"/>
      <c r="RLK30" s="277"/>
      <c r="RLL30" s="277"/>
      <c r="RLM30" s="277"/>
      <c r="RLN30" s="277"/>
      <c r="RLO30" s="277"/>
      <c r="RLP30" s="277"/>
      <c r="RLQ30" s="277"/>
      <c r="RLR30" s="277"/>
      <c r="RLS30" s="277"/>
      <c r="RLT30" s="277"/>
      <c r="RLU30" s="277"/>
      <c r="RLV30" s="277"/>
      <c r="RLW30" s="277"/>
      <c r="RLX30" s="277"/>
      <c r="RLY30" s="277"/>
      <c r="RLZ30" s="277"/>
      <c r="RMA30" s="277"/>
      <c r="RMB30" s="277"/>
      <c r="RMC30" s="277"/>
      <c r="RMD30" s="277"/>
      <c r="RME30" s="277"/>
      <c r="RMF30" s="277"/>
      <c r="RMG30" s="277"/>
      <c r="RMH30" s="277"/>
      <c r="RMI30" s="277"/>
      <c r="RMJ30" s="277"/>
      <c r="RMK30" s="277"/>
      <c r="RML30" s="277"/>
      <c r="RMM30" s="277"/>
      <c r="RMN30" s="277"/>
      <c r="RMO30" s="277"/>
      <c r="RMP30" s="277"/>
      <c r="RMQ30" s="277"/>
      <c r="RMR30" s="277"/>
      <c r="RMS30" s="277"/>
      <c r="RMT30" s="277"/>
      <c r="RMU30" s="277"/>
      <c r="RMV30" s="277"/>
      <c r="RMW30" s="277"/>
      <c r="RMX30" s="277"/>
      <c r="RMY30" s="277"/>
      <c r="RMZ30" s="277"/>
      <c r="RNA30" s="277"/>
      <c r="RNB30" s="277"/>
      <c r="RNC30" s="277"/>
      <c r="RND30" s="277"/>
      <c r="RNE30" s="277"/>
      <c r="RNF30" s="277"/>
      <c r="RNG30" s="277"/>
      <c r="RNH30" s="277"/>
      <c r="RNI30" s="277"/>
      <c r="RNJ30" s="277"/>
      <c r="RNK30" s="277"/>
      <c r="RNL30" s="277"/>
      <c r="RNM30" s="277"/>
      <c r="RNN30" s="277"/>
      <c r="RNO30" s="277"/>
      <c r="RNP30" s="277"/>
      <c r="RNQ30" s="277"/>
      <c r="RNR30" s="277"/>
      <c r="RNS30" s="277"/>
      <c r="RNT30" s="277"/>
      <c r="RNU30" s="277"/>
      <c r="RNV30" s="277"/>
      <c r="RNW30" s="277"/>
      <c r="RNX30" s="277"/>
      <c r="RNY30" s="277"/>
      <c r="RNZ30" s="277"/>
      <c r="ROA30" s="277"/>
      <c r="ROB30" s="277"/>
      <c r="ROC30" s="277"/>
      <c r="ROD30" s="277"/>
      <c r="ROE30" s="277"/>
      <c r="ROF30" s="277"/>
      <c r="ROG30" s="277"/>
      <c r="ROH30" s="277"/>
      <c r="ROI30" s="277"/>
      <c r="ROJ30" s="277"/>
      <c r="ROK30" s="277"/>
      <c r="ROL30" s="277"/>
      <c r="ROM30" s="277"/>
      <c r="RON30" s="277"/>
      <c r="ROO30" s="277"/>
      <c r="ROP30" s="277"/>
      <c r="ROQ30" s="277"/>
      <c r="ROR30" s="277"/>
      <c r="ROS30" s="277"/>
      <c r="ROT30" s="277"/>
      <c r="ROU30" s="277"/>
      <c r="ROV30" s="277"/>
      <c r="ROW30" s="277"/>
      <c r="ROX30" s="277"/>
      <c r="ROY30" s="277"/>
      <c r="ROZ30" s="277"/>
      <c r="RPA30" s="277"/>
      <c r="RPB30" s="277"/>
      <c r="RPC30" s="277"/>
      <c r="RPD30" s="277"/>
      <c r="RPE30" s="277"/>
      <c r="RPF30" s="277"/>
      <c r="RPG30" s="277"/>
      <c r="RPH30" s="277"/>
      <c r="RPI30" s="277"/>
      <c r="RPJ30" s="277"/>
      <c r="RPK30" s="277"/>
      <c r="RPL30" s="277"/>
      <c r="RPM30" s="277"/>
      <c r="RPN30" s="277"/>
      <c r="RPO30" s="277"/>
      <c r="RPP30" s="277"/>
      <c r="RPQ30" s="277"/>
      <c r="RPR30" s="277"/>
      <c r="RPS30" s="277"/>
      <c r="RPT30" s="277"/>
      <c r="RPU30" s="277"/>
      <c r="RPV30" s="277"/>
      <c r="RPW30" s="277"/>
      <c r="RPX30" s="277"/>
      <c r="RPY30" s="277"/>
      <c r="RPZ30" s="277"/>
      <c r="RQA30" s="277"/>
      <c r="RQB30" s="277"/>
      <c r="RQC30" s="277"/>
      <c r="RQD30" s="277"/>
      <c r="RQE30" s="277"/>
      <c r="RQF30" s="277"/>
      <c r="RQG30" s="277"/>
      <c r="RQH30" s="277"/>
      <c r="RQI30" s="277"/>
      <c r="RQJ30" s="277"/>
      <c r="RQK30" s="277"/>
      <c r="RQL30" s="277"/>
      <c r="RQM30" s="277"/>
      <c r="RQN30" s="277"/>
      <c r="RQO30" s="277"/>
      <c r="RQP30" s="277"/>
      <c r="RQQ30" s="277"/>
      <c r="RQR30" s="277"/>
      <c r="RQS30" s="277"/>
      <c r="RQT30" s="277"/>
      <c r="RQU30" s="277"/>
      <c r="RQV30" s="277"/>
      <c r="RQW30" s="277"/>
      <c r="RQX30" s="277"/>
      <c r="RQY30" s="277"/>
      <c r="RQZ30" s="277"/>
      <c r="RRA30" s="277"/>
      <c r="RRB30" s="277"/>
      <c r="RRC30" s="277"/>
      <c r="RRD30" s="277"/>
      <c r="RRE30" s="277"/>
      <c r="RRF30" s="277"/>
      <c r="RRG30" s="277"/>
      <c r="RRH30" s="277"/>
      <c r="RRI30" s="277"/>
      <c r="RRJ30" s="277"/>
      <c r="RRK30" s="277"/>
      <c r="RRL30" s="277"/>
      <c r="RRM30" s="277"/>
      <c r="RRN30" s="277"/>
      <c r="RRO30" s="277"/>
      <c r="RRP30" s="277"/>
      <c r="RRQ30" s="277"/>
      <c r="RRR30" s="277"/>
      <c r="RRS30" s="277"/>
      <c r="RRT30" s="277"/>
      <c r="RRU30" s="277"/>
      <c r="RRV30" s="277"/>
      <c r="RRW30" s="277"/>
      <c r="RRX30" s="277"/>
      <c r="RRY30" s="277"/>
      <c r="RRZ30" s="277"/>
      <c r="RSA30" s="277"/>
      <c r="RSB30" s="277"/>
      <c r="RSC30" s="277"/>
      <c r="RSD30" s="277"/>
      <c r="RSE30" s="277"/>
      <c r="RSF30" s="277"/>
      <c r="RSG30" s="277"/>
      <c r="RSH30" s="277"/>
      <c r="RSI30" s="277"/>
      <c r="RSJ30" s="277"/>
      <c r="RSK30" s="277"/>
      <c r="RSL30" s="277"/>
      <c r="RSM30" s="277"/>
      <c r="RSN30" s="277"/>
      <c r="RSO30" s="277"/>
      <c r="RSP30" s="277"/>
      <c r="RSQ30" s="277"/>
      <c r="RSR30" s="277"/>
      <c r="RSS30" s="277"/>
      <c r="RST30" s="277"/>
      <c r="RSU30" s="277"/>
      <c r="RSV30" s="277"/>
      <c r="RSW30" s="277"/>
      <c r="RSX30" s="277"/>
      <c r="RSY30" s="277"/>
      <c r="RSZ30" s="277"/>
      <c r="RTA30" s="277"/>
      <c r="RTB30" s="277"/>
      <c r="RTC30" s="277"/>
      <c r="RTD30" s="277"/>
      <c r="RTE30" s="277"/>
      <c r="RTF30" s="277"/>
      <c r="RTG30" s="277"/>
      <c r="RTH30" s="277"/>
      <c r="RTI30" s="277"/>
      <c r="RTJ30" s="277"/>
      <c r="RTK30" s="277"/>
      <c r="RTL30" s="277"/>
      <c r="RTM30" s="277"/>
      <c r="RTN30" s="277"/>
      <c r="RTO30" s="277"/>
      <c r="RTP30" s="277"/>
      <c r="RTQ30" s="277"/>
      <c r="RTR30" s="277"/>
      <c r="RTS30" s="277"/>
      <c r="RTT30" s="277"/>
      <c r="RTU30" s="277"/>
      <c r="RTV30" s="277"/>
      <c r="RTW30" s="277"/>
      <c r="RTX30" s="277"/>
      <c r="RTY30" s="277"/>
      <c r="RTZ30" s="277"/>
      <c r="RUA30" s="277"/>
      <c r="RUB30" s="277"/>
      <c r="RUC30" s="277"/>
      <c r="RUD30" s="277"/>
      <c r="RUE30" s="277"/>
      <c r="RUF30" s="277"/>
      <c r="RUG30" s="277"/>
      <c r="RUH30" s="277"/>
      <c r="RUI30" s="277"/>
      <c r="RUJ30" s="277"/>
      <c r="RUK30" s="277"/>
      <c r="RUL30" s="277"/>
      <c r="RUM30" s="277"/>
      <c r="RUN30" s="277"/>
      <c r="RUO30" s="277"/>
      <c r="RUP30" s="277"/>
      <c r="RUQ30" s="277"/>
      <c r="RUR30" s="277"/>
      <c r="RUS30" s="277"/>
      <c r="RUT30" s="277"/>
      <c r="RUU30" s="277"/>
      <c r="RUV30" s="277"/>
      <c r="RUW30" s="277"/>
      <c r="RUX30" s="277"/>
      <c r="RUY30" s="277"/>
      <c r="RUZ30" s="277"/>
      <c r="RVA30" s="277"/>
      <c r="RVB30" s="277"/>
      <c r="RVC30" s="277"/>
      <c r="RVD30" s="277"/>
      <c r="RVE30" s="277"/>
      <c r="RVF30" s="277"/>
      <c r="RVG30" s="277"/>
      <c r="RVH30" s="277"/>
      <c r="RVI30" s="277"/>
      <c r="RVJ30" s="277"/>
      <c r="RVK30" s="277"/>
      <c r="RVL30" s="277"/>
      <c r="RVM30" s="277"/>
      <c r="RVN30" s="277"/>
      <c r="RVO30" s="277"/>
      <c r="RVP30" s="277"/>
      <c r="RVQ30" s="277"/>
      <c r="RVR30" s="277"/>
      <c r="RVS30" s="277"/>
      <c r="RVT30" s="277"/>
      <c r="RVU30" s="277"/>
      <c r="RVV30" s="277"/>
      <c r="RVW30" s="277"/>
      <c r="RVX30" s="277"/>
      <c r="RVY30" s="277"/>
      <c r="RVZ30" s="277"/>
      <c r="RWA30" s="277"/>
      <c r="RWB30" s="277"/>
      <c r="RWC30" s="277"/>
      <c r="RWD30" s="277"/>
      <c r="RWE30" s="277"/>
      <c r="RWF30" s="277"/>
      <c r="RWG30" s="277"/>
      <c r="RWH30" s="277"/>
      <c r="RWI30" s="277"/>
      <c r="RWJ30" s="277"/>
      <c r="RWK30" s="277"/>
      <c r="RWL30" s="277"/>
      <c r="RWM30" s="277"/>
      <c r="RWN30" s="277"/>
      <c r="RWO30" s="277"/>
      <c r="RWP30" s="277"/>
      <c r="RWQ30" s="277"/>
      <c r="RWR30" s="277"/>
      <c r="RWS30" s="277"/>
      <c r="RWT30" s="277"/>
      <c r="RWU30" s="277"/>
      <c r="RWV30" s="277"/>
      <c r="RWW30" s="277"/>
      <c r="RWX30" s="277"/>
      <c r="RWY30" s="277"/>
      <c r="RWZ30" s="277"/>
      <c r="RXA30" s="277"/>
      <c r="RXB30" s="277"/>
      <c r="RXC30" s="277"/>
      <c r="RXD30" s="277"/>
      <c r="RXE30" s="277"/>
      <c r="RXF30" s="277"/>
      <c r="RXG30" s="277"/>
      <c r="RXH30" s="277"/>
      <c r="RXI30" s="277"/>
      <c r="RXJ30" s="277"/>
      <c r="RXK30" s="277"/>
      <c r="RXL30" s="277"/>
      <c r="RXM30" s="277"/>
      <c r="RXN30" s="277"/>
      <c r="RXO30" s="277"/>
      <c r="RXP30" s="277"/>
      <c r="RXQ30" s="277"/>
      <c r="RXR30" s="277"/>
      <c r="RXS30" s="277"/>
      <c r="RXT30" s="277"/>
      <c r="RXU30" s="277"/>
      <c r="RXV30" s="277"/>
      <c r="RXW30" s="277"/>
      <c r="RXX30" s="277"/>
      <c r="RXY30" s="277"/>
      <c r="RXZ30" s="277"/>
      <c r="RYA30" s="277"/>
      <c r="RYB30" s="277"/>
      <c r="RYC30" s="277"/>
      <c r="RYD30" s="277"/>
      <c r="RYE30" s="277"/>
      <c r="RYF30" s="277"/>
      <c r="RYG30" s="277"/>
      <c r="RYH30" s="277"/>
      <c r="RYI30" s="277"/>
      <c r="RYJ30" s="277"/>
      <c r="RYK30" s="277"/>
      <c r="RYL30" s="277"/>
      <c r="RYM30" s="277"/>
      <c r="RYN30" s="277"/>
      <c r="RYO30" s="277"/>
      <c r="RYP30" s="277"/>
      <c r="RYQ30" s="277"/>
      <c r="RYR30" s="277"/>
      <c r="RYS30" s="277"/>
      <c r="RYT30" s="277"/>
      <c r="RYU30" s="277"/>
      <c r="RYV30" s="277"/>
      <c r="RYW30" s="277"/>
      <c r="RYX30" s="277"/>
      <c r="RYY30" s="277"/>
      <c r="RYZ30" s="277"/>
      <c r="RZA30" s="277"/>
      <c r="RZB30" s="277"/>
      <c r="RZC30" s="277"/>
      <c r="RZD30" s="277"/>
      <c r="RZE30" s="277"/>
      <c r="RZF30" s="277"/>
      <c r="RZG30" s="277"/>
      <c r="RZH30" s="277"/>
      <c r="RZI30" s="277"/>
      <c r="RZJ30" s="277"/>
      <c r="RZK30" s="277"/>
      <c r="RZL30" s="277"/>
      <c r="RZM30" s="277"/>
      <c r="RZN30" s="277"/>
      <c r="RZO30" s="277"/>
      <c r="RZP30" s="277"/>
      <c r="RZQ30" s="277"/>
      <c r="RZR30" s="277"/>
      <c r="RZS30" s="277"/>
      <c r="RZT30" s="277"/>
      <c r="RZU30" s="277"/>
      <c r="RZV30" s="277"/>
      <c r="RZW30" s="277"/>
      <c r="RZX30" s="277"/>
      <c r="RZY30" s="277"/>
      <c r="RZZ30" s="277"/>
      <c r="SAA30" s="277"/>
      <c r="SAB30" s="277"/>
      <c r="SAC30" s="277"/>
      <c r="SAD30" s="277"/>
      <c r="SAE30" s="277"/>
      <c r="SAF30" s="277"/>
      <c r="SAG30" s="277"/>
      <c r="SAH30" s="277"/>
      <c r="SAI30" s="277"/>
      <c r="SAJ30" s="277"/>
      <c r="SAK30" s="277"/>
      <c r="SAL30" s="277"/>
      <c r="SAM30" s="277"/>
      <c r="SAN30" s="277"/>
      <c r="SAO30" s="277"/>
      <c r="SAP30" s="277"/>
      <c r="SAQ30" s="277"/>
      <c r="SAR30" s="277"/>
      <c r="SAS30" s="277"/>
      <c r="SAT30" s="277"/>
      <c r="SAU30" s="277"/>
      <c r="SAV30" s="277"/>
      <c r="SAW30" s="277"/>
      <c r="SAX30" s="277"/>
      <c r="SAY30" s="277"/>
      <c r="SAZ30" s="277"/>
      <c r="SBA30" s="277"/>
      <c r="SBB30" s="277"/>
      <c r="SBC30" s="277"/>
      <c r="SBD30" s="277"/>
      <c r="SBE30" s="277"/>
      <c r="SBF30" s="277"/>
      <c r="SBG30" s="277"/>
      <c r="SBH30" s="277"/>
      <c r="SBI30" s="277"/>
      <c r="SBJ30" s="277"/>
      <c r="SBK30" s="277"/>
      <c r="SBL30" s="277"/>
      <c r="SBM30" s="277"/>
      <c r="SBN30" s="277"/>
      <c r="SBO30" s="277"/>
      <c r="SBP30" s="277"/>
      <c r="SBQ30" s="277"/>
      <c r="SBR30" s="277"/>
      <c r="SBS30" s="277"/>
      <c r="SBT30" s="277"/>
      <c r="SBU30" s="277"/>
      <c r="SBV30" s="277"/>
      <c r="SBW30" s="277"/>
      <c r="SBX30" s="277"/>
      <c r="SBY30" s="277"/>
      <c r="SBZ30" s="277"/>
      <c r="SCA30" s="277"/>
      <c r="SCB30" s="277"/>
      <c r="SCC30" s="277"/>
      <c r="SCD30" s="277"/>
      <c r="SCE30" s="277"/>
      <c r="SCF30" s="277"/>
      <c r="SCG30" s="277"/>
      <c r="SCH30" s="277"/>
      <c r="SCI30" s="277"/>
      <c r="SCJ30" s="277"/>
      <c r="SCK30" s="277"/>
      <c r="SCL30" s="277"/>
      <c r="SCM30" s="277"/>
      <c r="SCN30" s="277"/>
      <c r="SCO30" s="277"/>
      <c r="SCP30" s="277"/>
      <c r="SCQ30" s="277"/>
      <c r="SCR30" s="277"/>
      <c r="SCS30" s="277"/>
      <c r="SCT30" s="277"/>
      <c r="SCU30" s="277"/>
      <c r="SCV30" s="277"/>
      <c r="SCW30" s="277"/>
      <c r="SCX30" s="277"/>
      <c r="SCY30" s="277"/>
      <c r="SCZ30" s="277"/>
      <c r="SDA30" s="277"/>
      <c r="SDB30" s="277"/>
      <c r="SDC30" s="277"/>
      <c r="SDD30" s="277"/>
      <c r="SDE30" s="277"/>
      <c r="SDF30" s="277"/>
      <c r="SDG30" s="277"/>
      <c r="SDH30" s="277"/>
      <c r="SDI30" s="277"/>
      <c r="SDJ30" s="277"/>
      <c r="SDK30" s="277"/>
      <c r="SDL30" s="277"/>
      <c r="SDM30" s="277"/>
      <c r="SDN30" s="277"/>
      <c r="SDO30" s="277"/>
      <c r="SDP30" s="277"/>
      <c r="SDQ30" s="277"/>
      <c r="SDR30" s="277"/>
      <c r="SDS30" s="277"/>
      <c r="SDT30" s="277"/>
      <c r="SDU30" s="277"/>
      <c r="SDV30" s="277"/>
      <c r="SDW30" s="277"/>
      <c r="SDX30" s="277"/>
      <c r="SDY30" s="277"/>
      <c r="SDZ30" s="277"/>
      <c r="SEA30" s="277"/>
      <c r="SEB30" s="277"/>
      <c r="SEC30" s="277"/>
      <c r="SED30" s="277"/>
      <c r="SEE30" s="277"/>
      <c r="SEF30" s="277"/>
      <c r="SEG30" s="277"/>
      <c r="SEH30" s="277"/>
      <c r="SEI30" s="277"/>
      <c r="SEJ30" s="277"/>
      <c r="SEK30" s="277"/>
      <c r="SEL30" s="277"/>
      <c r="SEM30" s="277"/>
      <c r="SEN30" s="277"/>
      <c r="SEO30" s="277"/>
      <c r="SEP30" s="277"/>
      <c r="SEQ30" s="277"/>
      <c r="SER30" s="277"/>
      <c r="SES30" s="277"/>
      <c r="SET30" s="277"/>
      <c r="SEU30" s="277"/>
      <c r="SEV30" s="277"/>
      <c r="SEW30" s="277"/>
      <c r="SEX30" s="277"/>
      <c r="SEY30" s="277"/>
      <c r="SEZ30" s="277"/>
      <c r="SFA30" s="277"/>
      <c r="SFB30" s="277"/>
      <c r="SFC30" s="277"/>
      <c r="SFD30" s="277"/>
      <c r="SFE30" s="277"/>
      <c r="SFF30" s="277"/>
      <c r="SFG30" s="277"/>
      <c r="SFH30" s="277"/>
      <c r="SFI30" s="277"/>
      <c r="SFJ30" s="277"/>
      <c r="SFK30" s="277"/>
      <c r="SFL30" s="277"/>
      <c r="SFM30" s="277"/>
      <c r="SFN30" s="277"/>
      <c r="SFO30" s="277"/>
      <c r="SFP30" s="277"/>
      <c r="SFQ30" s="277"/>
      <c r="SFR30" s="277"/>
      <c r="SFS30" s="277"/>
      <c r="SFT30" s="277"/>
      <c r="SFU30" s="277"/>
      <c r="SFV30" s="277"/>
      <c r="SFW30" s="277"/>
      <c r="SFX30" s="277"/>
      <c r="SFY30" s="277"/>
      <c r="SFZ30" s="277"/>
      <c r="SGA30" s="277"/>
      <c r="SGB30" s="277"/>
      <c r="SGC30" s="277"/>
      <c r="SGD30" s="277"/>
      <c r="SGE30" s="277"/>
      <c r="SGF30" s="277"/>
      <c r="SGG30" s="277"/>
      <c r="SGH30" s="277"/>
      <c r="SGI30" s="277"/>
      <c r="SGJ30" s="277"/>
      <c r="SGK30" s="277"/>
      <c r="SGL30" s="277"/>
      <c r="SGM30" s="277"/>
      <c r="SGN30" s="277"/>
      <c r="SGO30" s="277"/>
      <c r="SGP30" s="277"/>
      <c r="SGQ30" s="277"/>
      <c r="SGR30" s="277"/>
      <c r="SGS30" s="277"/>
      <c r="SGT30" s="277"/>
      <c r="SGU30" s="277"/>
      <c r="SGV30" s="277"/>
      <c r="SGW30" s="277"/>
      <c r="SGX30" s="277"/>
      <c r="SGY30" s="277"/>
      <c r="SGZ30" s="277"/>
      <c r="SHA30" s="277"/>
      <c r="SHB30" s="277"/>
      <c r="SHC30" s="277"/>
      <c r="SHD30" s="277"/>
      <c r="SHE30" s="277"/>
      <c r="SHF30" s="277"/>
      <c r="SHG30" s="277"/>
      <c r="SHH30" s="277"/>
      <c r="SHI30" s="277"/>
      <c r="SHJ30" s="277"/>
      <c r="SHK30" s="277"/>
      <c r="SHL30" s="277"/>
      <c r="SHM30" s="277"/>
      <c r="SHN30" s="277"/>
      <c r="SHO30" s="277"/>
      <c r="SHP30" s="277"/>
      <c r="SHQ30" s="277"/>
      <c r="SHR30" s="277"/>
      <c r="SHS30" s="277"/>
      <c r="SHT30" s="277"/>
      <c r="SHU30" s="277"/>
      <c r="SHV30" s="277"/>
      <c r="SHW30" s="277"/>
      <c r="SHX30" s="277"/>
      <c r="SHY30" s="277"/>
      <c r="SHZ30" s="277"/>
      <c r="SIA30" s="277"/>
      <c r="SIB30" s="277"/>
      <c r="SIC30" s="277"/>
      <c r="SID30" s="277"/>
      <c r="SIE30" s="277"/>
      <c r="SIF30" s="277"/>
      <c r="SIG30" s="277"/>
      <c r="SIH30" s="277"/>
      <c r="SII30" s="277"/>
      <c r="SIJ30" s="277"/>
      <c r="SIK30" s="277"/>
      <c r="SIL30" s="277"/>
      <c r="SIM30" s="277"/>
      <c r="SIN30" s="277"/>
      <c r="SIO30" s="277"/>
      <c r="SIP30" s="277"/>
      <c r="SIQ30" s="277"/>
      <c r="SIR30" s="277"/>
      <c r="SIS30" s="277"/>
      <c r="SIT30" s="277"/>
      <c r="SIU30" s="277"/>
      <c r="SIV30" s="277"/>
      <c r="SIW30" s="277"/>
      <c r="SIX30" s="277"/>
      <c r="SIY30" s="277"/>
      <c r="SIZ30" s="277"/>
      <c r="SJA30" s="277"/>
      <c r="SJB30" s="277"/>
      <c r="SJC30" s="277"/>
      <c r="SJD30" s="277"/>
      <c r="SJE30" s="277"/>
      <c r="SJF30" s="277"/>
      <c r="SJG30" s="277"/>
      <c r="SJH30" s="277"/>
      <c r="SJI30" s="277"/>
      <c r="SJJ30" s="277"/>
      <c r="SJK30" s="277"/>
      <c r="SJL30" s="277"/>
      <c r="SJM30" s="277"/>
      <c r="SJN30" s="277"/>
      <c r="SJO30" s="277"/>
      <c r="SJP30" s="277"/>
      <c r="SJQ30" s="277"/>
      <c r="SJR30" s="277"/>
      <c r="SJS30" s="277"/>
      <c r="SJT30" s="277"/>
      <c r="SJU30" s="277"/>
      <c r="SJV30" s="277"/>
      <c r="SJW30" s="277"/>
      <c r="SJX30" s="277"/>
      <c r="SJY30" s="277"/>
      <c r="SJZ30" s="277"/>
      <c r="SKA30" s="277"/>
      <c r="SKB30" s="277"/>
      <c r="SKC30" s="277"/>
      <c r="SKD30" s="277"/>
      <c r="SKE30" s="277"/>
      <c r="SKF30" s="277"/>
      <c r="SKG30" s="277"/>
      <c r="SKH30" s="277"/>
      <c r="SKI30" s="277"/>
      <c r="SKJ30" s="277"/>
      <c r="SKK30" s="277"/>
      <c r="SKL30" s="277"/>
      <c r="SKM30" s="277"/>
      <c r="SKN30" s="277"/>
      <c r="SKO30" s="277"/>
      <c r="SKP30" s="277"/>
      <c r="SKQ30" s="277"/>
      <c r="SKR30" s="277"/>
      <c r="SKS30" s="277"/>
      <c r="SKT30" s="277"/>
      <c r="SKU30" s="277"/>
      <c r="SKV30" s="277"/>
      <c r="SKW30" s="277"/>
      <c r="SKX30" s="277"/>
      <c r="SKY30" s="277"/>
      <c r="SKZ30" s="277"/>
      <c r="SLA30" s="277"/>
      <c r="SLB30" s="277"/>
      <c r="SLC30" s="277"/>
      <c r="SLD30" s="277"/>
      <c r="SLE30" s="277"/>
      <c r="SLF30" s="277"/>
      <c r="SLG30" s="277"/>
      <c r="SLH30" s="277"/>
      <c r="SLI30" s="277"/>
      <c r="SLJ30" s="277"/>
      <c r="SLK30" s="277"/>
      <c r="SLL30" s="277"/>
      <c r="SLM30" s="277"/>
      <c r="SLN30" s="277"/>
      <c r="SLO30" s="277"/>
      <c r="SLP30" s="277"/>
      <c r="SLQ30" s="277"/>
      <c r="SLR30" s="277"/>
      <c r="SLS30" s="277"/>
      <c r="SLT30" s="277"/>
      <c r="SLU30" s="277"/>
      <c r="SLV30" s="277"/>
      <c r="SLW30" s="277"/>
      <c r="SLX30" s="277"/>
      <c r="SLY30" s="277"/>
      <c r="SLZ30" s="277"/>
      <c r="SMA30" s="277"/>
      <c r="SMB30" s="277"/>
      <c r="SMC30" s="277"/>
      <c r="SMD30" s="277"/>
      <c r="SME30" s="277"/>
      <c r="SMF30" s="277"/>
      <c r="SMG30" s="277"/>
      <c r="SMH30" s="277"/>
      <c r="SMI30" s="277"/>
      <c r="SMJ30" s="277"/>
      <c r="SMK30" s="277"/>
      <c r="SML30" s="277"/>
      <c r="SMM30" s="277"/>
      <c r="SMN30" s="277"/>
      <c r="SMO30" s="277"/>
      <c r="SMP30" s="277"/>
      <c r="SMQ30" s="277"/>
      <c r="SMR30" s="277"/>
      <c r="SMS30" s="277"/>
      <c r="SMT30" s="277"/>
      <c r="SMU30" s="277"/>
      <c r="SMV30" s="277"/>
      <c r="SMW30" s="277"/>
      <c r="SMX30" s="277"/>
      <c r="SMY30" s="277"/>
      <c r="SMZ30" s="277"/>
      <c r="SNA30" s="277"/>
      <c r="SNB30" s="277"/>
      <c r="SNC30" s="277"/>
      <c r="SND30" s="277"/>
      <c r="SNE30" s="277"/>
      <c r="SNF30" s="277"/>
      <c r="SNG30" s="277"/>
      <c r="SNH30" s="277"/>
      <c r="SNI30" s="277"/>
      <c r="SNJ30" s="277"/>
      <c r="SNK30" s="277"/>
      <c r="SNL30" s="277"/>
      <c r="SNM30" s="277"/>
      <c r="SNN30" s="277"/>
      <c r="SNO30" s="277"/>
      <c r="SNP30" s="277"/>
      <c r="SNQ30" s="277"/>
      <c r="SNR30" s="277"/>
      <c r="SNS30" s="277"/>
      <c r="SNT30" s="277"/>
      <c r="SNU30" s="277"/>
      <c r="SNV30" s="277"/>
      <c r="SNW30" s="277"/>
      <c r="SNX30" s="277"/>
      <c r="SNY30" s="277"/>
      <c r="SNZ30" s="277"/>
      <c r="SOA30" s="277"/>
      <c r="SOB30" s="277"/>
      <c r="SOC30" s="277"/>
      <c r="SOD30" s="277"/>
      <c r="SOE30" s="277"/>
      <c r="SOF30" s="277"/>
      <c r="SOG30" s="277"/>
      <c r="SOH30" s="277"/>
      <c r="SOI30" s="277"/>
      <c r="SOJ30" s="277"/>
      <c r="SOK30" s="277"/>
      <c r="SOL30" s="277"/>
      <c r="SOM30" s="277"/>
      <c r="SON30" s="277"/>
      <c r="SOO30" s="277"/>
      <c r="SOP30" s="277"/>
      <c r="SOQ30" s="277"/>
      <c r="SOR30" s="277"/>
      <c r="SOS30" s="277"/>
      <c r="SOT30" s="277"/>
      <c r="SOU30" s="277"/>
      <c r="SOV30" s="277"/>
      <c r="SOW30" s="277"/>
      <c r="SOX30" s="277"/>
      <c r="SOY30" s="277"/>
      <c r="SOZ30" s="277"/>
      <c r="SPA30" s="277"/>
      <c r="SPB30" s="277"/>
      <c r="SPC30" s="277"/>
      <c r="SPD30" s="277"/>
      <c r="SPE30" s="277"/>
      <c r="SPF30" s="277"/>
      <c r="SPG30" s="277"/>
      <c r="SPH30" s="277"/>
      <c r="SPI30" s="277"/>
      <c r="SPJ30" s="277"/>
      <c r="SPK30" s="277"/>
      <c r="SPL30" s="277"/>
      <c r="SPM30" s="277"/>
      <c r="SPN30" s="277"/>
      <c r="SPO30" s="277"/>
      <c r="SPP30" s="277"/>
      <c r="SPQ30" s="277"/>
      <c r="SPR30" s="277"/>
      <c r="SPS30" s="277"/>
      <c r="SPT30" s="277"/>
      <c r="SPU30" s="277"/>
      <c r="SPV30" s="277"/>
      <c r="SPW30" s="277"/>
      <c r="SPX30" s="277"/>
      <c r="SPY30" s="277"/>
      <c r="SPZ30" s="277"/>
      <c r="SQA30" s="277"/>
      <c r="SQB30" s="277"/>
      <c r="SQC30" s="277"/>
      <c r="SQD30" s="277"/>
      <c r="SQE30" s="277"/>
      <c r="SQF30" s="277"/>
      <c r="SQG30" s="277"/>
      <c r="SQH30" s="277"/>
      <c r="SQI30" s="277"/>
      <c r="SQJ30" s="277"/>
      <c r="SQK30" s="277"/>
      <c r="SQL30" s="277"/>
      <c r="SQM30" s="277"/>
      <c r="SQN30" s="277"/>
      <c r="SQO30" s="277"/>
      <c r="SQP30" s="277"/>
      <c r="SQQ30" s="277"/>
      <c r="SQR30" s="277"/>
      <c r="SQS30" s="277"/>
      <c r="SQT30" s="277"/>
      <c r="SQU30" s="277"/>
      <c r="SQV30" s="277"/>
      <c r="SQW30" s="277"/>
      <c r="SQX30" s="277"/>
      <c r="SQY30" s="277"/>
      <c r="SQZ30" s="277"/>
      <c r="SRA30" s="277"/>
      <c r="SRB30" s="277"/>
      <c r="SRC30" s="277"/>
      <c r="SRD30" s="277"/>
      <c r="SRE30" s="277"/>
      <c r="SRF30" s="277"/>
      <c r="SRG30" s="277"/>
      <c r="SRH30" s="277"/>
      <c r="SRI30" s="277"/>
      <c r="SRJ30" s="277"/>
      <c r="SRK30" s="277"/>
      <c r="SRL30" s="277"/>
      <c r="SRM30" s="277"/>
      <c r="SRN30" s="277"/>
      <c r="SRO30" s="277"/>
      <c r="SRP30" s="277"/>
      <c r="SRQ30" s="277"/>
      <c r="SRR30" s="277"/>
      <c r="SRS30" s="277"/>
      <c r="SRT30" s="277"/>
      <c r="SRU30" s="277"/>
      <c r="SRV30" s="277"/>
      <c r="SRW30" s="277"/>
      <c r="SRX30" s="277"/>
      <c r="SRY30" s="277"/>
      <c r="SRZ30" s="277"/>
      <c r="SSA30" s="277"/>
      <c r="SSB30" s="277"/>
      <c r="SSC30" s="277"/>
      <c r="SSD30" s="277"/>
      <c r="SSE30" s="277"/>
      <c r="SSF30" s="277"/>
      <c r="SSG30" s="277"/>
      <c r="SSH30" s="277"/>
      <c r="SSI30" s="277"/>
      <c r="SSJ30" s="277"/>
      <c r="SSK30" s="277"/>
      <c r="SSL30" s="277"/>
      <c r="SSM30" s="277"/>
      <c r="SSN30" s="277"/>
      <c r="SSO30" s="277"/>
      <c r="SSP30" s="277"/>
      <c r="SSQ30" s="277"/>
      <c r="SSR30" s="277"/>
      <c r="SSS30" s="277"/>
      <c r="SST30" s="277"/>
      <c r="SSU30" s="277"/>
      <c r="SSV30" s="277"/>
      <c r="SSW30" s="277"/>
      <c r="SSX30" s="277"/>
      <c r="SSY30" s="277"/>
      <c r="SSZ30" s="277"/>
      <c r="STA30" s="277"/>
      <c r="STB30" s="277"/>
      <c r="STC30" s="277"/>
      <c r="STD30" s="277"/>
      <c r="STE30" s="277"/>
      <c r="STF30" s="277"/>
      <c r="STG30" s="277"/>
      <c r="STH30" s="277"/>
      <c r="STI30" s="277"/>
      <c r="STJ30" s="277"/>
      <c r="STK30" s="277"/>
      <c r="STL30" s="277"/>
      <c r="STM30" s="277"/>
      <c r="STN30" s="277"/>
      <c r="STO30" s="277"/>
      <c r="STP30" s="277"/>
      <c r="STQ30" s="277"/>
      <c r="STR30" s="277"/>
      <c r="STS30" s="277"/>
      <c r="STT30" s="277"/>
      <c r="STU30" s="277"/>
      <c r="STV30" s="277"/>
      <c r="STW30" s="277"/>
      <c r="STX30" s="277"/>
      <c r="STY30" s="277"/>
      <c r="STZ30" s="277"/>
      <c r="SUA30" s="277"/>
      <c r="SUB30" s="277"/>
      <c r="SUC30" s="277"/>
      <c r="SUD30" s="277"/>
      <c r="SUE30" s="277"/>
      <c r="SUF30" s="277"/>
      <c r="SUG30" s="277"/>
      <c r="SUH30" s="277"/>
      <c r="SUI30" s="277"/>
      <c r="SUJ30" s="277"/>
      <c r="SUK30" s="277"/>
      <c r="SUL30" s="277"/>
      <c r="SUM30" s="277"/>
      <c r="SUN30" s="277"/>
      <c r="SUO30" s="277"/>
      <c r="SUP30" s="277"/>
      <c r="SUQ30" s="277"/>
      <c r="SUR30" s="277"/>
      <c r="SUS30" s="277"/>
      <c r="SUT30" s="277"/>
      <c r="SUU30" s="277"/>
      <c r="SUV30" s="277"/>
      <c r="SUW30" s="277"/>
      <c r="SUX30" s="277"/>
      <c r="SUY30" s="277"/>
      <c r="SUZ30" s="277"/>
      <c r="SVA30" s="277"/>
      <c r="SVB30" s="277"/>
      <c r="SVC30" s="277"/>
      <c r="SVD30" s="277"/>
      <c r="SVE30" s="277"/>
      <c r="SVF30" s="277"/>
      <c r="SVG30" s="277"/>
      <c r="SVH30" s="277"/>
      <c r="SVI30" s="277"/>
      <c r="SVJ30" s="277"/>
      <c r="SVK30" s="277"/>
      <c r="SVL30" s="277"/>
      <c r="SVM30" s="277"/>
      <c r="SVN30" s="277"/>
      <c r="SVO30" s="277"/>
      <c r="SVP30" s="277"/>
      <c r="SVQ30" s="277"/>
      <c r="SVR30" s="277"/>
      <c r="SVS30" s="277"/>
      <c r="SVT30" s="277"/>
      <c r="SVU30" s="277"/>
      <c r="SVV30" s="277"/>
      <c r="SVW30" s="277"/>
      <c r="SVX30" s="277"/>
      <c r="SVY30" s="277"/>
      <c r="SVZ30" s="277"/>
      <c r="SWA30" s="277"/>
      <c r="SWB30" s="277"/>
      <c r="SWC30" s="277"/>
      <c r="SWD30" s="277"/>
      <c r="SWE30" s="277"/>
      <c r="SWF30" s="277"/>
      <c r="SWG30" s="277"/>
      <c r="SWH30" s="277"/>
      <c r="SWI30" s="277"/>
      <c r="SWJ30" s="277"/>
      <c r="SWK30" s="277"/>
      <c r="SWL30" s="277"/>
      <c r="SWM30" s="277"/>
      <c r="SWN30" s="277"/>
      <c r="SWO30" s="277"/>
      <c r="SWP30" s="277"/>
      <c r="SWQ30" s="277"/>
      <c r="SWR30" s="277"/>
      <c r="SWS30" s="277"/>
      <c r="SWT30" s="277"/>
      <c r="SWU30" s="277"/>
      <c r="SWV30" s="277"/>
      <c r="SWW30" s="277"/>
      <c r="SWX30" s="277"/>
      <c r="SWY30" s="277"/>
      <c r="SWZ30" s="277"/>
      <c r="SXA30" s="277"/>
      <c r="SXB30" s="277"/>
      <c r="SXC30" s="277"/>
      <c r="SXD30" s="277"/>
      <c r="SXE30" s="277"/>
      <c r="SXF30" s="277"/>
      <c r="SXG30" s="277"/>
      <c r="SXH30" s="277"/>
      <c r="SXI30" s="277"/>
      <c r="SXJ30" s="277"/>
      <c r="SXK30" s="277"/>
      <c r="SXL30" s="277"/>
      <c r="SXM30" s="277"/>
      <c r="SXN30" s="277"/>
      <c r="SXO30" s="277"/>
      <c r="SXP30" s="277"/>
      <c r="SXQ30" s="277"/>
      <c r="SXR30" s="277"/>
      <c r="SXS30" s="277"/>
      <c r="SXT30" s="277"/>
      <c r="SXU30" s="277"/>
      <c r="SXV30" s="277"/>
      <c r="SXW30" s="277"/>
      <c r="SXX30" s="277"/>
      <c r="SXY30" s="277"/>
      <c r="SXZ30" s="277"/>
      <c r="SYA30" s="277"/>
      <c r="SYB30" s="277"/>
      <c r="SYC30" s="277"/>
      <c r="SYD30" s="277"/>
      <c r="SYE30" s="277"/>
      <c r="SYF30" s="277"/>
      <c r="SYG30" s="277"/>
      <c r="SYH30" s="277"/>
      <c r="SYI30" s="277"/>
      <c r="SYJ30" s="277"/>
      <c r="SYK30" s="277"/>
      <c r="SYL30" s="277"/>
      <c r="SYM30" s="277"/>
      <c r="SYN30" s="277"/>
      <c r="SYO30" s="277"/>
      <c r="SYP30" s="277"/>
      <c r="SYQ30" s="277"/>
      <c r="SYR30" s="277"/>
      <c r="SYS30" s="277"/>
      <c r="SYT30" s="277"/>
      <c r="SYU30" s="277"/>
      <c r="SYV30" s="277"/>
      <c r="SYW30" s="277"/>
      <c r="SYX30" s="277"/>
      <c r="SYY30" s="277"/>
      <c r="SYZ30" s="277"/>
      <c r="SZA30" s="277"/>
      <c r="SZB30" s="277"/>
      <c r="SZC30" s="277"/>
      <c r="SZD30" s="277"/>
      <c r="SZE30" s="277"/>
      <c r="SZF30" s="277"/>
      <c r="SZG30" s="277"/>
      <c r="SZH30" s="277"/>
      <c r="SZI30" s="277"/>
      <c r="SZJ30" s="277"/>
      <c r="SZK30" s="277"/>
      <c r="SZL30" s="277"/>
      <c r="SZM30" s="277"/>
      <c r="SZN30" s="277"/>
      <c r="SZO30" s="277"/>
      <c r="SZP30" s="277"/>
      <c r="SZQ30" s="277"/>
      <c r="SZR30" s="277"/>
      <c r="SZS30" s="277"/>
      <c r="SZT30" s="277"/>
      <c r="SZU30" s="277"/>
      <c r="SZV30" s="277"/>
      <c r="SZW30" s="277"/>
      <c r="SZX30" s="277"/>
      <c r="SZY30" s="277"/>
      <c r="SZZ30" s="277"/>
      <c r="TAA30" s="277"/>
      <c r="TAB30" s="277"/>
      <c r="TAC30" s="277"/>
      <c r="TAD30" s="277"/>
      <c r="TAE30" s="277"/>
      <c r="TAF30" s="277"/>
      <c r="TAG30" s="277"/>
      <c r="TAH30" s="277"/>
      <c r="TAI30" s="277"/>
      <c r="TAJ30" s="277"/>
      <c r="TAK30" s="277"/>
      <c r="TAL30" s="277"/>
      <c r="TAM30" s="277"/>
      <c r="TAN30" s="277"/>
      <c r="TAO30" s="277"/>
      <c r="TAP30" s="277"/>
      <c r="TAQ30" s="277"/>
      <c r="TAR30" s="277"/>
      <c r="TAS30" s="277"/>
      <c r="TAT30" s="277"/>
      <c r="TAU30" s="277"/>
      <c r="TAV30" s="277"/>
      <c r="TAW30" s="277"/>
      <c r="TAX30" s="277"/>
      <c r="TAY30" s="277"/>
      <c r="TAZ30" s="277"/>
      <c r="TBA30" s="277"/>
      <c r="TBB30" s="277"/>
      <c r="TBC30" s="277"/>
      <c r="TBD30" s="277"/>
      <c r="TBE30" s="277"/>
      <c r="TBF30" s="277"/>
      <c r="TBG30" s="277"/>
      <c r="TBH30" s="277"/>
      <c r="TBI30" s="277"/>
      <c r="TBJ30" s="277"/>
      <c r="TBK30" s="277"/>
      <c r="TBL30" s="277"/>
      <c r="TBM30" s="277"/>
      <c r="TBN30" s="277"/>
      <c r="TBO30" s="277"/>
      <c r="TBP30" s="277"/>
      <c r="TBQ30" s="277"/>
      <c r="TBR30" s="277"/>
      <c r="TBS30" s="277"/>
      <c r="TBT30" s="277"/>
      <c r="TBU30" s="277"/>
      <c r="TBV30" s="277"/>
      <c r="TBW30" s="277"/>
      <c r="TBX30" s="277"/>
      <c r="TBY30" s="277"/>
      <c r="TBZ30" s="277"/>
      <c r="TCA30" s="277"/>
      <c r="TCB30" s="277"/>
      <c r="TCC30" s="277"/>
      <c r="TCD30" s="277"/>
      <c r="TCE30" s="277"/>
      <c r="TCF30" s="277"/>
      <c r="TCG30" s="277"/>
      <c r="TCH30" s="277"/>
      <c r="TCI30" s="277"/>
      <c r="TCJ30" s="277"/>
      <c r="TCK30" s="277"/>
      <c r="TCL30" s="277"/>
      <c r="TCM30" s="277"/>
      <c r="TCN30" s="277"/>
      <c r="TCO30" s="277"/>
      <c r="TCP30" s="277"/>
      <c r="TCQ30" s="277"/>
      <c r="TCR30" s="277"/>
      <c r="TCS30" s="277"/>
      <c r="TCT30" s="277"/>
      <c r="TCU30" s="277"/>
      <c r="TCV30" s="277"/>
      <c r="TCW30" s="277"/>
      <c r="TCX30" s="277"/>
      <c r="TCY30" s="277"/>
      <c r="TCZ30" s="277"/>
      <c r="TDA30" s="277"/>
      <c r="TDB30" s="277"/>
      <c r="TDC30" s="277"/>
      <c r="TDD30" s="277"/>
      <c r="TDE30" s="277"/>
      <c r="TDF30" s="277"/>
      <c r="TDG30" s="277"/>
      <c r="TDH30" s="277"/>
      <c r="TDI30" s="277"/>
      <c r="TDJ30" s="277"/>
      <c r="TDK30" s="277"/>
      <c r="TDL30" s="277"/>
      <c r="TDM30" s="277"/>
      <c r="TDN30" s="277"/>
      <c r="TDO30" s="277"/>
      <c r="TDP30" s="277"/>
      <c r="TDQ30" s="277"/>
      <c r="TDR30" s="277"/>
      <c r="TDS30" s="277"/>
      <c r="TDT30" s="277"/>
      <c r="TDU30" s="277"/>
      <c r="TDV30" s="277"/>
      <c r="TDW30" s="277"/>
      <c r="TDX30" s="277"/>
      <c r="TDY30" s="277"/>
      <c r="TDZ30" s="277"/>
      <c r="TEA30" s="277"/>
      <c r="TEB30" s="277"/>
      <c r="TEC30" s="277"/>
      <c r="TED30" s="277"/>
      <c r="TEE30" s="277"/>
      <c r="TEF30" s="277"/>
      <c r="TEG30" s="277"/>
      <c r="TEH30" s="277"/>
      <c r="TEI30" s="277"/>
      <c r="TEJ30" s="277"/>
      <c r="TEK30" s="277"/>
      <c r="TEL30" s="277"/>
      <c r="TEM30" s="277"/>
      <c r="TEN30" s="277"/>
      <c r="TEO30" s="277"/>
      <c r="TEP30" s="277"/>
      <c r="TEQ30" s="277"/>
      <c r="TER30" s="277"/>
      <c r="TES30" s="277"/>
      <c r="TET30" s="277"/>
      <c r="TEU30" s="277"/>
      <c r="TEV30" s="277"/>
      <c r="TEW30" s="277"/>
      <c r="TEX30" s="277"/>
      <c r="TEY30" s="277"/>
      <c r="TEZ30" s="277"/>
      <c r="TFA30" s="277"/>
      <c r="TFB30" s="277"/>
      <c r="TFC30" s="277"/>
      <c r="TFD30" s="277"/>
      <c r="TFE30" s="277"/>
      <c r="TFF30" s="277"/>
      <c r="TFG30" s="277"/>
      <c r="TFH30" s="277"/>
      <c r="TFI30" s="277"/>
      <c r="TFJ30" s="277"/>
      <c r="TFK30" s="277"/>
      <c r="TFL30" s="277"/>
      <c r="TFM30" s="277"/>
      <c r="TFN30" s="277"/>
      <c r="TFO30" s="277"/>
      <c r="TFP30" s="277"/>
      <c r="TFQ30" s="277"/>
      <c r="TFR30" s="277"/>
      <c r="TFS30" s="277"/>
      <c r="TFT30" s="277"/>
      <c r="TFU30" s="277"/>
      <c r="TFV30" s="277"/>
      <c r="TFW30" s="277"/>
      <c r="TFX30" s="277"/>
      <c r="TFY30" s="277"/>
      <c r="TFZ30" s="277"/>
      <c r="TGA30" s="277"/>
      <c r="TGB30" s="277"/>
      <c r="TGC30" s="277"/>
      <c r="TGD30" s="277"/>
      <c r="TGE30" s="277"/>
      <c r="TGF30" s="277"/>
      <c r="TGG30" s="277"/>
      <c r="TGH30" s="277"/>
      <c r="TGI30" s="277"/>
      <c r="TGJ30" s="277"/>
      <c r="TGK30" s="277"/>
      <c r="TGL30" s="277"/>
      <c r="TGM30" s="277"/>
      <c r="TGN30" s="277"/>
      <c r="TGO30" s="277"/>
      <c r="TGP30" s="277"/>
      <c r="TGQ30" s="277"/>
      <c r="TGR30" s="277"/>
      <c r="TGS30" s="277"/>
      <c r="TGT30" s="277"/>
      <c r="TGU30" s="277"/>
      <c r="TGV30" s="277"/>
      <c r="TGW30" s="277"/>
      <c r="TGX30" s="277"/>
      <c r="TGY30" s="277"/>
      <c r="TGZ30" s="277"/>
      <c r="THA30" s="277"/>
      <c r="THB30" s="277"/>
      <c r="THC30" s="277"/>
      <c r="THD30" s="277"/>
      <c r="THE30" s="277"/>
      <c r="THF30" s="277"/>
      <c r="THG30" s="277"/>
      <c r="THH30" s="277"/>
      <c r="THI30" s="277"/>
      <c r="THJ30" s="277"/>
      <c r="THK30" s="277"/>
      <c r="THL30" s="277"/>
      <c r="THM30" s="277"/>
      <c r="THN30" s="277"/>
      <c r="THO30" s="277"/>
      <c r="THP30" s="277"/>
      <c r="THQ30" s="277"/>
      <c r="THR30" s="277"/>
      <c r="THS30" s="277"/>
      <c r="THT30" s="277"/>
      <c r="THU30" s="277"/>
      <c r="THV30" s="277"/>
      <c r="THW30" s="277"/>
      <c r="THX30" s="277"/>
      <c r="THY30" s="277"/>
      <c r="THZ30" s="277"/>
      <c r="TIA30" s="277"/>
      <c r="TIB30" s="277"/>
      <c r="TIC30" s="277"/>
      <c r="TID30" s="277"/>
      <c r="TIE30" s="277"/>
      <c r="TIF30" s="277"/>
      <c r="TIG30" s="277"/>
      <c r="TIH30" s="277"/>
      <c r="TII30" s="277"/>
      <c r="TIJ30" s="277"/>
      <c r="TIK30" s="277"/>
      <c r="TIL30" s="277"/>
      <c r="TIM30" s="277"/>
      <c r="TIN30" s="277"/>
      <c r="TIO30" s="277"/>
      <c r="TIP30" s="277"/>
      <c r="TIQ30" s="277"/>
      <c r="TIR30" s="277"/>
      <c r="TIS30" s="277"/>
      <c r="TIT30" s="277"/>
      <c r="TIU30" s="277"/>
      <c r="TIV30" s="277"/>
      <c r="TIW30" s="277"/>
      <c r="TIX30" s="277"/>
      <c r="TIY30" s="277"/>
      <c r="TIZ30" s="277"/>
      <c r="TJA30" s="277"/>
      <c r="TJB30" s="277"/>
      <c r="TJC30" s="277"/>
      <c r="TJD30" s="277"/>
      <c r="TJE30" s="277"/>
      <c r="TJF30" s="277"/>
      <c r="TJG30" s="277"/>
      <c r="TJH30" s="277"/>
      <c r="TJI30" s="277"/>
      <c r="TJJ30" s="277"/>
      <c r="TJK30" s="277"/>
      <c r="TJL30" s="277"/>
      <c r="TJM30" s="277"/>
      <c r="TJN30" s="277"/>
      <c r="TJO30" s="277"/>
      <c r="TJP30" s="277"/>
      <c r="TJQ30" s="277"/>
      <c r="TJR30" s="277"/>
      <c r="TJS30" s="277"/>
      <c r="TJT30" s="277"/>
      <c r="TJU30" s="277"/>
      <c r="TJV30" s="277"/>
      <c r="TJW30" s="277"/>
      <c r="TJX30" s="277"/>
      <c r="TJY30" s="277"/>
      <c r="TJZ30" s="277"/>
      <c r="TKA30" s="277"/>
      <c r="TKB30" s="277"/>
      <c r="TKC30" s="277"/>
      <c r="TKD30" s="277"/>
      <c r="TKE30" s="277"/>
      <c r="TKF30" s="277"/>
      <c r="TKG30" s="277"/>
      <c r="TKH30" s="277"/>
      <c r="TKI30" s="277"/>
      <c r="TKJ30" s="277"/>
      <c r="TKK30" s="277"/>
      <c r="TKL30" s="277"/>
      <c r="TKM30" s="277"/>
      <c r="TKN30" s="277"/>
      <c r="TKO30" s="277"/>
      <c r="TKP30" s="277"/>
      <c r="TKQ30" s="277"/>
      <c r="TKR30" s="277"/>
      <c r="TKS30" s="277"/>
      <c r="TKT30" s="277"/>
      <c r="TKU30" s="277"/>
      <c r="TKV30" s="277"/>
      <c r="TKW30" s="277"/>
      <c r="TKX30" s="277"/>
      <c r="TKY30" s="277"/>
      <c r="TKZ30" s="277"/>
      <c r="TLA30" s="277"/>
      <c r="TLB30" s="277"/>
      <c r="TLC30" s="277"/>
      <c r="TLD30" s="277"/>
      <c r="TLE30" s="277"/>
      <c r="TLF30" s="277"/>
      <c r="TLG30" s="277"/>
      <c r="TLH30" s="277"/>
      <c r="TLI30" s="277"/>
      <c r="TLJ30" s="277"/>
      <c r="TLK30" s="277"/>
      <c r="TLL30" s="277"/>
      <c r="TLM30" s="277"/>
      <c r="TLN30" s="277"/>
      <c r="TLO30" s="277"/>
      <c r="TLP30" s="277"/>
      <c r="TLQ30" s="277"/>
      <c r="TLR30" s="277"/>
      <c r="TLS30" s="277"/>
      <c r="TLT30" s="277"/>
      <c r="TLU30" s="277"/>
      <c r="TLV30" s="277"/>
      <c r="TLW30" s="277"/>
      <c r="TLX30" s="277"/>
      <c r="TLY30" s="277"/>
      <c r="TLZ30" s="277"/>
      <c r="TMA30" s="277"/>
      <c r="TMB30" s="277"/>
      <c r="TMC30" s="277"/>
      <c r="TMD30" s="277"/>
      <c r="TME30" s="277"/>
      <c r="TMF30" s="277"/>
      <c r="TMG30" s="277"/>
      <c r="TMH30" s="277"/>
      <c r="TMI30" s="277"/>
      <c r="TMJ30" s="277"/>
      <c r="TMK30" s="277"/>
      <c r="TML30" s="277"/>
      <c r="TMM30" s="277"/>
      <c r="TMN30" s="277"/>
      <c r="TMO30" s="277"/>
      <c r="TMP30" s="277"/>
      <c r="TMQ30" s="277"/>
      <c r="TMR30" s="277"/>
      <c r="TMS30" s="277"/>
      <c r="TMT30" s="277"/>
      <c r="TMU30" s="277"/>
      <c r="TMV30" s="277"/>
      <c r="TMW30" s="277"/>
      <c r="TMX30" s="277"/>
      <c r="TMY30" s="277"/>
      <c r="TMZ30" s="277"/>
      <c r="TNA30" s="277"/>
      <c r="TNB30" s="277"/>
      <c r="TNC30" s="277"/>
      <c r="TND30" s="277"/>
      <c r="TNE30" s="277"/>
      <c r="TNF30" s="277"/>
      <c r="TNG30" s="277"/>
      <c r="TNH30" s="277"/>
      <c r="TNI30" s="277"/>
      <c r="TNJ30" s="277"/>
      <c r="TNK30" s="277"/>
      <c r="TNL30" s="277"/>
      <c r="TNM30" s="277"/>
      <c r="TNN30" s="277"/>
      <c r="TNO30" s="277"/>
      <c r="TNP30" s="277"/>
      <c r="TNQ30" s="277"/>
      <c r="TNR30" s="277"/>
      <c r="TNS30" s="277"/>
      <c r="TNT30" s="277"/>
      <c r="TNU30" s="277"/>
      <c r="TNV30" s="277"/>
      <c r="TNW30" s="277"/>
      <c r="TNX30" s="277"/>
      <c r="TNY30" s="277"/>
      <c r="TNZ30" s="277"/>
      <c r="TOA30" s="277"/>
      <c r="TOB30" s="277"/>
      <c r="TOC30" s="277"/>
      <c r="TOD30" s="277"/>
      <c r="TOE30" s="277"/>
      <c r="TOF30" s="277"/>
      <c r="TOG30" s="277"/>
      <c r="TOH30" s="277"/>
      <c r="TOI30" s="277"/>
      <c r="TOJ30" s="277"/>
      <c r="TOK30" s="277"/>
      <c r="TOL30" s="277"/>
      <c r="TOM30" s="277"/>
      <c r="TON30" s="277"/>
      <c r="TOO30" s="277"/>
      <c r="TOP30" s="277"/>
      <c r="TOQ30" s="277"/>
      <c r="TOR30" s="277"/>
      <c r="TOS30" s="277"/>
      <c r="TOT30" s="277"/>
      <c r="TOU30" s="277"/>
      <c r="TOV30" s="277"/>
      <c r="TOW30" s="277"/>
      <c r="TOX30" s="277"/>
      <c r="TOY30" s="277"/>
      <c r="TOZ30" s="277"/>
      <c r="TPA30" s="277"/>
      <c r="TPB30" s="277"/>
      <c r="TPC30" s="277"/>
      <c r="TPD30" s="277"/>
      <c r="TPE30" s="277"/>
      <c r="TPF30" s="277"/>
      <c r="TPG30" s="277"/>
      <c r="TPH30" s="277"/>
      <c r="TPI30" s="277"/>
      <c r="TPJ30" s="277"/>
      <c r="TPK30" s="277"/>
      <c r="TPL30" s="277"/>
      <c r="TPM30" s="277"/>
      <c r="TPN30" s="277"/>
      <c r="TPO30" s="277"/>
      <c r="TPP30" s="277"/>
      <c r="TPQ30" s="277"/>
      <c r="TPR30" s="277"/>
      <c r="TPS30" s="277"/>
      <c r="TPT30" s="277"/>
      <c r="TPU30" s="277"/>
      <c r="TPV30" s="277"/>
      <c r="TPW30" s="277"/>
      <c r="TPX30" s="277"/>
      <c r="TPY30" s="277"/>
      <c r="TPZ30" s="277"/>
      <c r="TQA30" s="277"/>
      <c r="TQB30" s="277"/>
      <c r="TQC30" s="277"/>
      <c r="TQD30" s="277"/>
      <c r="TQE30" s="277"/>
      <c r="TQF30" s="277"/>
      <c r="TQG30" s="277"/>
      <c r="TQH30" s="277"/>
      <c r="TQI30" s="277"/>
      <c r="TQJ30" s="277"/>
      <c r="TQK30" s="277"/>
      <c r="TQL30" s="277"/>
      <c r="TQM30" s="277"/>
      <c r="TQN30" s="277"/>
      <c r="TQO30" s="277"/>
      <c r="TQP30" s="277"/>
      <c r="TQQ30" s="277"/>
      <c r="TQR30" s="277"/>
      <c r="TQS30" s="277"/>
      <c r="TQT30" s="277"/>
      <c r="TQU30" s="277"/>
      <c r="TQV30" s="277"/>
      <c r="TQW30" s="277"/>
      <c r="TQX30" s="277"/>
      <c r="TQY30" s="277"/>
      <c r="TQZ30" s="277"/>
      <c r="TRA30" s="277"/>
      <c r="TRB30" s="277"/>
      <c r="TRC30" s="277"/>
      <c r="TRD30" s="277"/>
      <c r="TRE30" s="277"/>
      <c r="TRF30" s="277"/>
      <c r="TRG30" s="277"/>
      <c r="TRH30" s="277"/>
      <c r="TRI30" s="277"/>
      <c r="TRJ30" s="277"/>
      <c r="TRK30" s="277"/>
      <c r="TRL30" s="277"/>
      <c r="TRM30" s="277"/>
      <c r="TRN30" s="277"/>
      <c r="TRO30" s="277"/>
      <c r="TRP30" s="277"/>
      <c r="TRQ30" s="277"/>
      <c r="TRR30" s="277"/>
      <c r="TRS30" s="277"/>
      <c r="TRT30" s="277"/>
      <c r="TRU30" s="277"/>
      <c r="TRV30" s="277"/>
      <c r="TRW30" s="277"/>
      <c r="TRX30" s="277"/>
      <c r="TRY30" s="277"/>
      <c r="TRZ30" s="277"/>
      <c r="TSA30" s="277"/>
      <c r="TSB30" s="277"/>
      <c r="TSC30" s="277"/>
      <c r="TSD30" s="277"/>
      <c r="TSE30" s="277"/>
      <c r="TSF30" s="277"/>
      <c r="TSG30" s="277"/>
      <c r="TSH30" s="277"/>
      <c r="TSI30" s="277"/>
      <c r="TSJ30" s="277"/>
      <c r="TSK30" s="277"/>
      <c r="TSL30" s="277"/>
      <c r="TSM30" s="277"/>
      <c r="TSN30" s="277"/>
      <c r="TSO30" s="277"/>
      <c r="TSP30" s="277"/>
      <c r="TSQ30" s="277"/>
      <c r="TSR30" s="277"/>
      <c r="TSS30" s="277"/>
      <c r="TST30" s="277"/>
      <c r="TSU30" s="277"/>
      <c r="TSV30" s="277"/>
      <c r="TSW30" s="277"/>
      <c r="TSX30" s="277"/>
      <c r="TSY30" s="277"/>
      <c r="TSZ30" s="277"/>
      <c r="TTA30" s="277"/>
      <c r="TTB30" s="277"/>
      <c r="TTC30" s="277"/>
      <c r="TTD30" s="277"/>
      <c r="TTE30" s="277"/>
      <c r="TTF30" s="277"/>
      <c r="TTG30" s="277"/>
      <c r="TTH30" s="277"/>
      <c r="TTI30" s="277"/>
      <c r="TTJ30" s="277"/>
      <c r="TTK30" s="277"/>
      <c r="TTL30" s="277"/>
      <c r="TTM30" s="277"/>
      <c r="TTN30" s="277"/>
      <c r="TTO30" s="277"/>
      <c r="TTP30" s="277"/>
      <c r="TTQ30" s="277"/>
      <c r="TTR30" s="277"/>
      <c r="TTS30" s="277"/>
      <c r="TTT30" s="277"/>
      <c r="TTU30" s="277"/>
      <c r="TTV30" s="277"/>
      <c r="TTW30" s="277"/>
      <c r="TTX30" s="277"/>
      <c r="TTY30" s="277"/>
      <c r="TTZ30" s="277"/>
      <c r="TUA30" s="277"/>
      <c r="TUB30" s="277"/>
      <c r="TUC30" s="277"/>
      <c r="TUD30" s="277"/>
      <c r="TUE30" s="277"/>
      <c r="TUF30" s="277"/>
      <c r="TUG30" s="277"/>
      <c r="TUH30" s="277"/>
      <c r="TUI30" s="277"/>
      <c r="TUJ30" s="277"/>
      <c r="TUK30" s="277"/>
      <c r="TUL30" s="277"/>
      <c r="TUM30" s="277"/>
      <c r="TUN30" s="277"/>
      <c r="TUO30" s="277"/>
      <c r="TUP30" s="277"/>
      <c r="TUQ30" s="277"/>
      <c r="TUR30" s="277"/>
      <c r="TUS30" s="277"/>
      <c r="TUT30" s="277"/>
      <c r="TUU30" s="277"/>
      <c r="TUV30" s="277"/>
      <c r="TUW30" s="277"/>
      <c r="TUX30" s="277"/>
      <c r="TUY30" s="277"/>
      <c r="TUZ30" s="277"/>
      <c r="TVA30" s="277"/>
      <c r="TVB30" s="277"/>
      <c r="TVC30" s="277"/>
      <c r="TVD30" s="277"/>
      <c r="TVE30" s="277"/>
      <c r="TVF30" s="277"/>
      <c r="TVG30" s="277"/>
      <c r="TVH30" s="277"/>
      <c r="TVI30" s="277"/>
      <c r="TVJ30" s="277"/>
      <c r="TVK30" s="277"/>
      <c r="TVL30" s="277"/>
      <c r="TVM30" s="277"/>
      <c r="TVN30" s="277"/>
      <c r="TVO30" s="277"/>
      <c r="TVP30" s="277"/>
      <c r="TVQ30" s="277"/>
      <c r="TVR30" s="277"/>
      <c r="TVS30" s="277"/>
      <c r="TVT30" s="277"/>
      <c r="TVU30" s="277"/>
      <c r="TVV30" s="277"/>
      <c r="TVW30" s="277"/>
      <c r="TVX30" s="277"/>
      <c r="TVY30" s="277"/>
      <c r="TVZ30" s="277"/>
      <c r="TWA30" s="277"/>
      <c r="TWB30" s="277"/>
      <c r="TWC30" s="277"/>
      <c r="TWD30" s="277"/>
      <c r="TWE30" s="277"/>
      <c r="TWF30" s="277"/>
      <c r="TWG30" s="277"/>
      <c r="TWH30" s="277"/>
      <c r="TWI30" s="277"/>
      <c r="TWJ30" s="277"/>
      <c r="TWK30" s="277"/>
      <c r="TWL30" s="277"/>
      <c r="TWM30" s="277"/>
      <c r="TWN30" s="277"/>
      <c r="TWO30" s="277"/>
      <c r="TWP30" s="277"/>
      <c r="TWQ30" s="277"/>
      <c r="TWR30" s="277"/>
      <c r="TWS30" s="277"/>
      <c r="TWT30" s="277"/>
      <c r="TWU30" s="277"/>
      <c r="TWV30" s="277"/>
      <c r="TWW30" s="277"/>
      <c r="TWX30" s="277"/>
      <c r="TWY30" s="277"/>
      <c r="TWZ30" s="277"/>
      <c r="TXA30" s="277"/>
      <c r="TXB30" s="277"/>
      <c r="TXC30" s="277"/>
      <c r="TXD30" s="277"/>
      <c r="TXE30" s="277"/>
      <c r="TXF30" s="277"/>
      <c r="TXG30" s="277"/>
      <c r="TXH30" s="277"/>
      <c r="TXI30" s="277"/>
      <c r="TXJ30" s="277"/>
      <c r="TXK30" s="277"/>
      <c r="TXL30" s="277"/>
      <c r="TXM30" s="277"/>
      <c r="TXN30" s="277"/>
      <c r="TXO30" s="277"/>
      <c r="TXP30" s="277"/>
      <c r="TXQ30" s="277"/>
      <c r="TXR30" s="277"/>
      <c r="TXS30" s="277"/>
      <c r="TXT30" s="277"/>
      <c r="TXU30" s="277"/>
      <c r="TXV30" s="277"/>
      <c r="TXW30" s="277"/>
      <c r="TXX30" s="277"/>
      <c r="TXY30" s="277"/>
      <c r="TXZ30" s="277"/>
      <c r="TYA30" s="277"/>
      <c r="TYB30" s="277"/>
      <c r="TYC30" s="277"/>
      <c r="TYD30" s="277"/>
      <c r="TYE30" s="277"/>
      <c r="TYF30" s="277"/>
      <c r="TYG30" s="277"/>
      <c r="TYH30" s="277"/>
      <c r="TYI30" s="277"/>
      <c r="TYJ30" s="277"/>
      <c r="TYK30" s="277"/>
      <c r="TYL30" s="277"/>
      <c r="TYM30" s="277"/>
      <c r="TYN30" s="277"/>
      <c r="TYO30" s="277"/>
      <c r="TYP30" s="277"/>
      <c r="TYQ30" s="277"/>
      <c r="TYR30" s="277"/>
      <c r="TYS30" s="277"/>
      <c r="TYT30" s="277"/>
      <c r="TYU30" s="277"/>
      <c r="TYV30" s="277"/>
      <c r="TYW30" s="277"/>
      <c r="TYX30" s="277"/>
      <c r="TYY30" s="277"/>
      <c r="TYZ30" s="277"/>
      <c r="TZA30" s="277"/>
      <c r="TZB30" s="277"/>
      <c r="TZC30" s="277"/>
      <c r="TZD30" s="277"/>
      <c r="TZE30" s="277"/>
      <c r="TZF30" s="277"/>
      <c r="TZG30" s="277"/>
      <c r="TZH30" s="277"/>
      <c r="TZI30" s="277"/>
      <c r="TZJ30" s="277"/>
      <c r="TZK30" s="277"/>
      <c r="TZL30" s="277"/>
      <c r="TZM30" s="277"/>
      <c r="TZN30" s="277"/>
      <c r="TZO30" s="277"/>
      <c r="TZP30" s="277"/>
      <c r="TZQ30" s="277"/>
      <c r="TZR30" s="277"/>
      <c r="TZS30" s="277"/>
      <c r="TZT30" s="277"/>
      <c r="TZU30" s="277"/>
      <c r="TZV30" s="277"/>
      <c r="TZW30" s="277"/>
      <c r="TZX30" s="277"/>
      <c r="TZY30" s="277"/>
      <c r="TZZ30" s="277"/>
      <c r="UAA30" s="277"/>
      <c r="UAB30" s="277"/>
      <c r="UAC30" s="277"/>
      <c r="UAD30" s="277"/>
      <c r="UAE30" s="277"/>
      <c r="UAF30" s="277"/>
      <c r="UAG30" s="277"/>
      <c r="UAH30" s="277"/>
      <c r="UAI30" s="277"/>
      <c r="UAJ30" s="277"/>
      <c r="UAK30" s="277"/>
      <c r="UAL30" s="277"/>
      <c r="UAM30" s="277"/>
      <c r="UAN30" s="277"/>
      <c r="UAO30" s="277"/>
      <c r="UAP30" s="277"/>
      <c r="UAQ30" s="277"/>
      <c r="UAR30" s="277"/>
      <c r="UAS30" s="277"/>
      <c r="UAT30" s="277"/>
      <c r="UAU30" s="277"/>
      <c r="UAV30" s="277"/>
      <c r="UAW30" s="277"/>
      <c r="UAX30" s="277"/>
      <c r="UAY30" s="277"/>
      <c r="UAZ30" s="277"/>
      <c r="UBA30" s="277"/>
      <c r="UBB30" s="277"/>
      <c r="UBC30" s="277"/>
      <c r="UBD30" s="277"/>
      <c r="UBE30" s="277"/>
      <c r="UBF30" s="277"/>
      <c r="UBG30" s="277"/>
      <c r="UBH30" s="277"/>
      <c r="UBI30" s="277"/>
      <c r="UBJ30" s="277"/>
      <c r="UBK30" s="277"/>
      <c r="UBL30" s="277"/>
      <c r="UBM30" s="277"/>
      <c r="UBN30" s="277"/>
      <c r="UBO30" s="277"/>
      <c r="UBP30" s="277"/>
      <c r="UBQ30" s="277"/>
      <c r="UBR30" s="277"/>
      <c r="UBS30" s="277"/>
      <c r="UBT30" s="277"/>
      <c r="UBU30" s="277"/>
      <c r="UBV30" s="277"/>
      <c r="UBW30" s="277"/>
      <c r="UBX30" s="277"/>
      <c r="UBY30" s="277"/>
      <c r="UBZ30" s="277"/>
      <c r="UCA30" s="277"/>
      <c r="UCB30" s="277"/>
      <c r="UCC30" s="277"/>
      <c r="UCD30" s="277"/>
      <c r="UCE30" s="277"/>
      <c r="UCF30" s="277"/>
      <c r="UCG30" s="277"/>
      <c r="UCH30" s="277"/>
      <c r="UCI30" s="277"/>
      <c r="UCJ30" s="277"/>
      <c r="UCK30" s="277"/>
      <c r="UCL30" s="277"/>
      <c r="UCM30" s="277"/>
      <c r="UCN30" s="277"/>
      <c r="UCO30" s="277"/>
      <c r="UCP30" s="277"/>
      <c r="UCQ30" s="277"/>
      <c r="UCR30" s="277"/>
      <c r="UCS30" s="277"/>
      <c r="UCT30" s="277"/>
      <c r="UCU30" s="277"/>
      <c r="UCV30" s="277"/>
      <c r="UCW30" s="277"/>
      <c r="UCX30" s="277"/>
      <c r="UCY30" s="277"/>
      <c r="UCZ30" s="277"/>
      <c r="UDA30" s="277"/>
      <c r="UDB30" s="277"/>
      <c r="UDC30" s="277"/>
      <c r="UDD30" s="277"/>
      <c r="UDE30" s="277"/>
      <c r="UDF30" s="277"/>
      <c r="UDG30" s="277"/>
      <c r="UDH30" s="277"/>
      <c r="UDI30" s="277"/>
      <c r="UDJ30" s="277"/>
      <c r="UDK30" s="277"/>
      <c r="UDL30" s="277"/>
      <c r="UDM30" s="277"/>
      <c r="UDN30" s="277"/>
      <c r="UDO30" s="277"/>
      <c r="UDP30" s="277"/>
      <c r="UDQ30" s="277"/>
      <c r="UDR30" s="277"/>
      <c r="UDS30" s="277"/>
      <c r="UDT30" s="277"/>
      <c r="UDU30" s="277"/>
      <c r="UDV30" s="277"/>
      <c r="UDW30" s="277"/>
      <c r="UDX30" s="277"/>
      <c r="UDY30" s="277"/>
      <c r="UDZ30" s="277"/>
      <c r="UEA30" s="277"/>
      <c r="UEB30" s="277"/>
      <c r="UEC30" s="277"/>
      <c r="UED30" s="277"/>
      <c r="UEE30" s="277"/>
      <c r="UEF30" s="277"/>
      <c r="UEG30" s="277"/>
      <c r="UEH30" s="277"/>
      <c r="UEI30" s="277"/>
      <c r="UEJ30" s="277"/>
      <c r="UEK30" s="277"/>
      <c r="UEL30" s="277"/>
      <c r="UEM30" s="277"/>
      <c r="UEN30" s="277"/>
      <c r="UEO30" s="277"/>
      <c r="UEP30" s="277"/>
      <c r="UEQ30" s="277"/>
      <c r="UER30" s="277"/>
      <c r="UES30" s="277"/>
      <c r="UET30" s="277"/>
      <c r="UEU30" s="277"/>
      <c r="UEV30" s="277"/>
      <c r="UEW30" s="277"/>
      <c r="UEX30" s="277"/>
      <c r="UEY30" s="277"/>
      <c r="UEZ30" s="277"/>
      <c r="UFA30" s="277"/>
      <c r="UFB30" s="277"/>
      <c r="UFC30" s="277"/>
      <c r="UFD30" s="277"/>
      <c r="UFE30" s="277"/>
      <c r="UFF30" s="277"/>
      <c r="UFG30" s="277"/>
      <c r="UFH30" s="277"/>
      <c r="UFI30" s="277"/>
      <c r="UFJ30" s="277"/>
      <c r="UFK30" s="277"/>
      <c r="UFL30" s="277"/>
      <c r="UFM30" s="277"/>
      <c r="UFN30" s="277"/>
      <c r="UFO30" s="277"/>
      <c r="UFP30" s="277"/>
      <c r="UFQ30" s="277"/>
      <c r="UFR30" s="277"/>
      <c r="UFS30" s="277"/>
      <c r="UFT30" s="277"/>
      <c r="UFU30" s="277"/>
      <c r="UFV30" s="277"/>
      <c r="UFW30" s="277"/>
      <c r="UFX30" s="277"/>
      <c r="UFY30" s="277"/>
      <c r="UFZ30" s="277"/>
      <c r="UGA30" s="277"/>
      <c r="UGB30" s="277"/>
      <c r="UGC30" s="277"/>
      <c r="UGD30" s="277"/>
      <c r="UGE30" s="277"/>
      <c r="UGF30" s="277"/>
      <c r="UGG30" s="277"/>
      <c r="UGH30" s="277"/>
      <c r="UGI30" s="277"/>
      <c r="UGJ30" s="277"/>
      <c r="UGK30" s="277"/>
      <c r="UGL30" s="277"/>
      <c r="UGM30" s="277"/>
      <c r="UGN30" s="277"/>
      <c r="UGO30" s="277"/>
      <c r="UGP30" s="277"/>
      <c r="UGQ30" s="277"/>
      <c r="UGR30" s="277"/>
      <c r="UGS30" s="277"/>
      <c r="UGT30" s="277"/>
      <c r="UGU30" s="277"/>
      <c r="UGV30" s="277"/>
      <c r="UGW30" s="277"/>
      <c r="UGX30" s="277"/>
      <c r="UGY30" s="277"/>
      <c r="UGZ30" s="277"/>
      <c r="UHA30" s="277"/>
      <c r="UHB30" s="277"/>
      <c r="UHC30" s="277"/>
      <c r="UHD30" s="277"/>
      <c r="UHE30" s="277"/>
      <c r="UHF30" s="277"/>
      <c r="UHG30" s="277"/>
      <c r="UHH30" s="277"/>
      <c r="UHI30" s="277"/>
      <c r="UHJ30" s="277"/>
      <c r="UHK30" s="277"/>
      <c r="UHL30" s="277"/>
      <c r="UHM30" s="277"/>
      <c r="UHN30" s="277"/>
      <c r="UHO30" s="277"/>
      <c r="UHP30" s="277"/>
      <c r="UHQ30" s="277"/>
      <c r="UHR30" s="277"/>
      <c r="UHS30" s="277"/>
      <c r="UHT30" s="277"/>
      <c r="UHU30" s="277"/>
      <c r="UHV30" s="277"/>
      <c r="UHW30" s="277"/>
      <c r="UHX30" s="277"/>
      <c r="UHY30" s="277"/>
      <c r="UHZ30" s="277"/>
      <c r="UIA30" s="277"/>
      <c r="UIB30" s="277"/>
      <c r="UIC30" s="277"/>
      <c r="UID30" s="277"/>
      <c r="UIE30" s="277"/>
      <c r="UIF30" s="277"/>
      <c r="UIG30" s="277"/>
      <c r="UIH30" s="277"/>
      <c r="UII30" s="277"/>
      <c r="UIJ30" s="277"/>
      <c r="UIK30" s="277"/>
      <c r="UIL30" s="277"/>
      <c r="UIM30" s="277"/>
      <c r="UIN30" s="277"/>
      <c r="UIO30" s="277"/>
      <c r="UIP30" s="277"/>
      <c r="UIQ30" s="277"/>
      <c r="UIR30" s="277"/>
      <c r="UIS30" s="277"/>
      <c r="UIT30" s="277"/>
      <c r="UIU30" s="277"/>
      <c r="UIV30" s="277"/>
      <c r="UIW30" s="277"/>
      <c r="UIX30" s="277"/>
      <c r="UIY30" s="277"/>
      <c r="UIZ30" s="277"/>
      <c r="UJA30" s="277"/>
      <c r="UJB30" s="277"/>
      <c r="UJC30" s="277"/>
      <c r="UJD30" s="277"/>
      <c r="UJE30" s="277"/>
      <c r="UJF30" s="277"/>
      <c r="UJG30" s="277"/>
      <c r="UJH30" s="277"/>
      <c r="UJI30" s="277"/>
      <c r="UJJ30" s="277"/>
      <c r="UJK30" s="277"/>
      <c r="UJL30" s="277"/>
      <c r="UJM30" s="277"/>
      <c r="UJN30" s="277"/>
      <c r="UJO30" s="277"/>
      <c r="UJP30" s="277"/>
      <c r="UJQ30" s="277"/>
      <c r="UJR30" s="277"/>
      <c r="UJS30" s="277"/>
      <c r="UJT30" s="277"/>
      <c r="UJU30" s="277"/>
      <c r="UJV30" s="277"/>
      <c r="UJW30" s="277"/>
      <c r="UJX30" s="277"/>
      <c r="UJY30" s="277"/>
      <c r="UJZ30" s="277"/>
      <c r="UKA30" s="277"/>
      <c r="UKB30" s="277"/>
      <c r="UKC30" s="277"/>
      <c r="UKD30" s="277"/>
      <c r="UKE30" s="277"/>
      <c r="UKF30" s="277"/>
      <c r="UKG30" s="277"/>
      <c r="UKH30" s="277"/>
      <c r="UKI30" s="277"/>
      <c r="UKJ30" s="277"/>
      <c r="UKK30" s="277"/>
      <c r="UKL30" s="277"/>
      <c r="UKM30" s="277"/>
      <c r="UKN30" s="277"/>
      <c r="UKO30" s="277"/>
      <c r="UKP30" s="277"/>
      <c r="UKQ30" s="277"/>
      <c r="UKR30" s="277"/>
      <c r="UKS30" s="277"/>
      <c r="UKT30" s="277"/>
      <c r="UKU30" s="277"/>
      <c r="UKV30" s="277"/>
      <c r="UKW30" s="277"/>
      <c r="UKX30" s="277"/>
      <c r="UKY30" s="277"/>
      <c r="UKZ30" s="277"/>
      <c r="ULA30" s="277"/>
      <c r="ULB30" s="277"/>
      <c r="ULC30" s="277"/>
      <c r="ULD30" s="277"/>
      <c r="ULE30" s="277"/>
      <c r="ULF30" s="277"/>
      <c r="ULG30" s="277"/>
      <c r="ULH30" s="277"/>
      <c r="ULI30" s="277"/>
      <c r="ULJ30" s="277"/>
      <c r="ULK30" s="277"/>
      <c r="ULL30" s="277"/>
      <c r="ULM30" s="277"/>
      <c r="ULN30" s="277"/>
      <c r="ULO30" s="277"/>
      <c r="ULP30" s="277"/>
      <c r="ULQ30" s="277"/>
      <c r="ULR30" s="277"/>
      <c r="ULS30" s="277"/>
      <c r="ULT30" s="277"/>
      <c r="ULU30" s="277"/>
      <c r="ULV30" s="277"/>
      <c r="ULW30" s="277"/>
      <c r="ULX30" s="277"/>
      <c r="ULY30" s="277"/>
      <c r="ULZ30" s="277"/>
      <c r="UMA30" s="277"/>
      <c r="UMB30" s="277"/>
      <c r="UMC30" s="277"/>
      <c r="UMD30" s="277"/>
      <c r="UME30" s="277"/>
      <c r="UMF30" s="277"/>
      <c r="UMG30" s="277"/>
      <c r="UMH30" s="277"/>
      <c r="UMI30" s="277"/>
      <c r="UMJ30" s="277"/>
      <c r="UMK30" s="277"/>
      <c r="UML30" s="277"/>
      <c r="UMM30" s="277"/>
      <c r="UMN30" s="277"/>
      <c r="UMO30" s="277"/>
      <c r="UMP30" s="277"/>
      <c r="UMQ30" s="277"/>
      <c r="UMR30" s="277"/>
      <c r="UMS30" s="277"/>
      <c r="UMT30" s="277"/>
      <c r="UMU30" s="277"/>
      <c r="UMV30" s="277"/>
      <c r="UMW30" s="277"/>
      <c r="UMX30" s="277"/>
      <c r="UMY30" s="277"/>
      <c r="UMZ30" s="277"/>
      <c r="UNA30" s="277"/>
      <c r="UNB30" s="277"/>
      <c r="UNC30" s="277"/>
      <c r="UND30" s="277"/>
      <c r="UNE30" s="277"/>
      <c r="UNF30" s="277"/>
      <c r="UNG30" s="277"/>
      <c r="UNH30" s="277"/>
      <c r="UNI30" s="277"/>
      <c r="UNJ30" s="277"/>
      <c r="UNK30" s="277"/>
      <c r="UNL30" s="277"/>
      <c r="UNM30" s="277"/>
      <c r="UNN30" s="277"/>
      <c r="UNO30" s="277"/>
      <c r="UNP30" s="277"/>
      <c r="UNQ30" s="277"/>
      <c r="UNR30" s="277"/>
      <c r="UNS30" s="277"/>
      <c r="UNT30" s="277"/>
      <c r="UNU30" s="277"/>
      <c r="UNV30" s="277"/>
      <c r="UNW30" s="277"/>
      <c r="UNX30" s="277"/>
      <c r="UNY30" s="277"/>
      <c r="UNZ30" s="277"/>
      <c r="UOA30" s="277"/>
      <c r="UOB30" s="277"/>
      <c r="UOC30" s="277"/>
      <c r="UOD30" s="277"/>
      <c r="UOE30" s="277"/>
      <c r="UOF30" s="277"/>
      <c r="UOG30" s="277"/>
      <c r="UOH30" s="277"/>
      <c r="UOI30" s="277"/>
      <c r="UOJ30" s="277"/>
      <c r="UOK30" s="277"/>
      <c r="UOL30" s="277"/>
      <c r="UOM30" s="277"/>
      <c r="UON30" s="277"/>
      <c r="UOO30" s="277"/>
      <c r="UOP30" s="277"/>
      <c r="UOQ30" s="277"/>
      <c r="UOR30" s="277"/>
      <c r="UOS30" s="277"/>
      <c r="UOT30" s="277"/>
      <c r="UOU30" s="277"/>
      <c r="UOV30" s="277"/>
      <c r="UOW30" s="277"/>
      <c r="UOX30" s="277"/>
      <c r="UOY30" s="277"/>
      <c r="UOZ30" s="277"/>
      <c r="UPA30" s="277"/>
      <c r="UPB30" s="277"/>
      <c r="UPC30" s="277"/>
      <c r="UPD30" s="277"/>
      <c r="UPE30" s="277"/>
      <c r="UPF30" s="277"/>
      <c r="UPG30" s="277"/>
      <c r="UPH30" s="277"/>
      <c r="UPI30" s="277"/>
      <c r="UPJ30" s="277"/>
      <c r="UPK30" s="277"/>
      <c r="UPL30" s="277"/>
      <c r="UPM30" s="277"/>
      <c r="UPN30" s="277"/>
      <c r="UPO30" s="277"/>
      <c r="UPP30" s="277"/>
      <c r="UPQ30" s="277"/>
      <c r="UPR30" s="277"/>
      <c r="UPS30" s="277"/>
      <c r="UPT30" s="277"/>
      <c r="UPU30" s="277"/>
      <c r="UPV30" s="277"/>
      <c r="UPW30" s="277"/>
      <c r="UPX30" s="277"/>
      <c r="UPY30" s="277"/>
      <c r="UPZ30" s="277"/>
      <c r="UQA30" s="277"/>
      <c r="UQB30" s="277"/>
      <c r="UQC30" s="277"/>
      <c r="UQD30" s="277"/>
      <c r="UQE30" s="277"/>
      <c r="UQF30" s="277"/>
      <c r="UQG30" s="277"/>
      <c r="UQH30" s="277"/>
      <c r="UQI30" s="277"/>
      <c r="UQJ30" s="277"/>
      <c r="UQK30" s="277"/>
      <c r="UQL30" s="277"/>
      <c r="UQM30" s="277"/>
      <c r="UQN30" s="277"/>
      <c r="UQO30" s="277"/>
      <c r="UQP30" s="277"/>
      <c r="UQQ30" s="277"/>
      <c r="UQR30" s="277"/>
      <c r="UQS30" s="277"/>
      <c r="UQT30" s="277"/>
      <c r="UQU30" s="277"/>
      <c r="UQV30" s="277"/>
      <c r="UQW30" s="277"/>
      <c r="UQX30" s="277"/>
      <c r="UQY30" s="277"/>
      <c r="UQZ30" s="277"/>
      <c r="URA30" s="277"/>
      <c r="URB30" s="277"/>
      <c r="URC30" s="277"/>
      <c r="URD30" s="277"/>
      <c r="URE30" s="277"/>
      <c r="URF30" s="277"/>
      <c r="URG30" s="277"/>
      <c r="URH30" s="277"/>
      <c r="URI30" s="277"/>
      <c r="URJ30" s="277"/>
      <c r="URK30" s="277"/>
      <c r="URL30" s="277"/>
      <c r="URM30" s="277"/>
      <c r="URN30" s="277"/>
      <c r="URO30" s="277"/>
      <c r="URP30" s="277"/>
      <c r="URQ30" s="277"/>
      <c r="URR30" s="277"/>
      <c r="URS30" s="277"/>
      <c r="URT30" s="277"/>
      <c r="URU30" s="277"/>
      <c r="URV30" s="277"/>
      <c r="URW30" s="277"/>
      <c r="URX30" s="277"/>
      <c r="URY30" s="277"/>
      <c r="URZ30" s="277"/>
      <c r="USA30" s="277"/>
      <c r="USB30" s="277"/>
      <c r="USC30" s="277"/>
      <c r="USD30" s="277"/>
      <c r="USE30" s="277"/>
      <c r="USF30" s="277"/>
      <c r="USG30" s="277"/>
      <c r="USH30" s="277"/>
      <c r="USI30" s="277"/>
      <c r="USJ30" s="277"/>
      <c r="USK30" s="277"/>
      <c r="USL30" s="277"/>
      <c r="USM30" s="277"/>
      <c r="USN30" s="277"/>
      <c r="USO30" s="277"/>
      <c r="USP30" s="277"/>
      <c r="USQ30" s="277"/>
      <c r="USR30" s="277"/>
      <c r="USS30" s="277"/>
      <c r="UST30" s="277"/>
      <c r="USU30" s="277"/>
      <c r="USV30" s="277"/>
      <c r="USW30" s="277"/>
      <c r="USX30" s="277"/>
      <c r="USY30" s="277"/>
      <c r="USZ30" s="277"/>
      <c r="UTA30" s="277"/>
      <c r="UTB30" s="277"/>
      <c r="UTC30" s="277"/>
      <c r="UTD30" s="277"/>
      <c r="UTE30" s="277"/>
      <c r="UTF30" s="277"/>
      <c r="UTG30" s="277"/>
      <c r="UTH30" s="277"/>
      <c r="UTI30" s="277"/>
      <c r="UTJ30" s="277"/>
      <c r="UTK30" s="277"/>
      <c r="UTL30" s="277"/>
      <c r="UTM30" s="277"/>
      <c r="UTN30" s="277"/>
      <c r="UTO30" s="277"/>
      <c r="UTP30" s="277"/>
      <c r="UTQ30" s="277"/>
      <c r="UTR30" s="277"/>
      <c r="UTS30" s="277"/>
      <c r="UTT30" s="277"/>
      <c r="UTU30" s="277"/>
      <c r="UTV30" s="277"/>
      <c r="UTW30" s="277"/>
      <c r="UTX30" s="277"/>
      <c r="UTY30" s="277"/>
      <c r="UTZ30" s="277"/>
      <c r="UUA30" s="277"/>
      <c r="UUB30" s="277"/>
      <c r="UUC30" s="277"/>
      <c r="UUD30" s="277"/>
      <c r="UUE30" s="277"/>
      <c r="UUF30" s="277"/>
      <c r="UUG30" s="277"/>
      <c r="UUH30" s="277"/>
      <c r="UUI30" s="277"/>
      <c r="UUJ30" s="277"/>
      <c r="UUK30" s="277"/>
      <c r="UUL30" s="277"/>
      <c r="UUM30" s="277"/>
      <c r="UUN30" s="277"/>
      <c r="UUO30" s="277"/>
      <c r="UUP30" s="277"/>
      <c r="UUQ30" s="277"/>
      <c r="UUR30" s="277"/>
      <c r="UUS30" s="277"/>
      <c r="UUT30" s="277"/>
      <c r="UUU30" s="277"/>
      <c r="UUV30" s="277"/>
      <c r="UUW30" s="277"/>
      <c r="UUX30" s="277"/>
      <c r="UUY30" s="277"/>
      <c r="UUZ30" s="277"/>
      <c r="UVA30" s="277"/>
      <c r="UVB30" s="277"/>
      <c r="UVC30" s="277"/>
      <c r="UVD30" s="277"/>
      <c r="UVE30" s="277"/>
      <c r="UVF30" s="277"/>
      <c r="UVG30" s="277"/>
      <c r="UVH30" s="277"/>
      <c r="UVI30" s="277"/>
      <c r="UVJ30" s="277"/>
      <c r="UVK30" s="277"/>
      <c r="UVL30" s="277"/>
      <c r="UVM30" s="277"/>
      <c r="UVN30" s="277"/>
      <c r="UVO30" s="277"/>
      <c r="UVP30" s="277"/>
      <c r="UVQ30" s="277"/>
      <c r="UVR30" s="277"/>
      <c r="UVS30" s="277"/>
      <c r="UVT30" s="277"/>
      <c r="UVU30" s="277"/>
      <c r="UVV30" s="277"/>
      <c r="UVW30" s="277"/>
      <c r="UVX30" s="277"/>
      <c r="UVY30" s="277"/>
      <c r="UVZ30" s="277"/>
      <c r="UWA30" s="277"/>
      <c r="UWB30" s="277"/>
      <c r="UWC30" s="277"/>
      <c r="UWD30" s="277"/>
      <c r="UWE30" s="277"/>
      <c r="UWF30" s="277"/>
      <c r="UWG30" s="277"/>
      <c r="UWH30" s="277"/>
      <c r="UWI30" s="277"/>
      <c r="UWJ30" s="277"/>
      <c r="UWK30" s="277"/>
      <c r="UWL30" s="277"/>
      <c r="UWM30" s="277"/>
      <c r="UWN30" s="277"/>
      <c r="UWO30" s="277"/>
      <c r="UWP30" s="277"/>
      <c r="UWQ30" s="277"/>
      <c r="UWR30" s="277"/>
      <c r="UWS30" s="277"/>
      <c r="UWT30" s="277"/>
      <c r="UWU30" s="277"/>
      <c r="UWV30" s="277"/>
      <c r="UWW30" s="277"/>
      <c r="UWX30" s="277"/>
      <c r="UWY30" s="277"/>
      <c r="UWZ30" s="277"/>
      <c r="UXA30" s="277"/>
      <c r="UXB30" s="277"/>
      <c r="UXC30" s="277"/>
      <c r="UXD30" s="277"/>
      <c r="UXE30" s="277"/>
      <c r="UXF30" s="277"/>
      <c r="UXG30" s="277"/>
      <c r="UXH30" s="277"/>
      <c r="UXI30" s="277"/>
      <c r="UXJ30" s="277"/>
      <c r="UXK30" s="277"/>
      <c r="UXL30" s="277"/>
      <c r="UXM30" s="277"/>
      <c r="UXN30" s="277"/>
      <c r="UXO30" s="277"/>
      <c r="UXP30" s="277"/>
      <c r="UXQ30" s="277"/>
      <c r="UXR30" s="277"/>
      <c r="UXS30" s="277"/>
      <c r="UXT30" s="277"/>
      <c r="UXU30" s="277"/>
      <c r="UXV30" s="277"/>
      <c r="UXW30" s="277"/>
      <c r="UXX30" s="277"/>
      <c r="UXY30" s="277"/>
      <c r="UXZ30" s="277"/>
      <c r="UYA30" s="277"/>
      <c r="UYB30" s="277"/>
      <c r="UYC30" s="277"/>
      <c r="UYD30" s="277"/>
      <c r="UYE30" s="277"/>
      <c r="UYF30" s="277"/>
      <c r="UYG30" s="277"/>
      <c r="UYH30" s="277"/>
      <c r="UYI30" s="277"/>
      <c r="UYJ30" s="277"/>
      <c r="UYK30" s="277"/>
      <c r="UYL30" s="277"/>
      <c r="UYM30" s="277"/>
      <c r="UYN30" s="277"/>
      <c r="UYO30" s="277"/>
      <c r="UYP30" s="277"/>
      <c r="UYQ30" s="277"/>
      <c r="UYR30" s="277"/>
      <c r="UYS30" s="277"/>
      <c r="UYT30" s="277"/>
      <c r="UYU30" s="277"/>
      <c r="UYV30" s="277"/>
      <c r="UYW30" s="277"/>
      <c r="UYX30" s="277"/>
      <c r="UYY30" s="277"/>
      <c r="UYZ30" s="277"/>
      <c r="UZA30" s="277"/>
      <c r="UZB30" s="277"/>
      <c r="UZC30" s="277"/>
      <c r="UZD30" s="277"/>
      <c r="UZE30" s="277"/>
      <c r="UZF30" s="277"/>
      <c r="UZG30" s="277"/>
      <c r="UZH30" s="277"/>
      <c r="UZI30" s="277"/>
      <c r="UZJ30" s="277"/>
      <c r="UZK30" s="277"/>
      <c r="UZL30" s="277"/>
      <c r="UZM30" s="277"/>
      <c r="UZN30" s="277"/>
      <c r="UZO30" s="277"/>
      <c r="UZP30" s="277"/>
      <c r="UZQ30" s="277"/>
      <c r="UZR30" s="277"/>
      <c r="UZS30" s="277"/>
      <c r="UZT30" s="277"/>
      <c r="UZU30" s="277"/>
      <c r="UZV30" s="277"/>
      <c r="UZW30" s="277"/>
      <c r="UZX30" s="277"/>
      <c r="UZY30" s="277"/>
      <c r="UZZ30" s="277"/>
      <c r="VAA30" s="277"/>
      <c r="VAB30" s="277"/>
      <c r="VAC30" s="277"/>
      <c r="VAD30" s="277"/>
      <c r="VAE30" s="277"/>
      <c r="VAF30" s="277"/>
      <c r="VAG30" s="277"/>
      <c r="VAH30" s="277"/>
      <c r="VAI30" s="277"/>
      <c r="VAJ30" s="277"/>
      <c r="VAK30" s="277"/>
      <c r="VAL30" s="277"/>
      <c r="VAM30" s="277"/>
      <c r="VAN30" s="277"/>
      <c r="VAO30" s="277"/>
      <c r="VAP30" s="277"/>
      <c r="VAQ30" s="277"/>
      <c r="VAR30" s="277"/>
      <c r="VAS30" s="277"/>
      <c r="VAT30" s="277"/>
      <c r="VAU30" s="277"/>
      <c r="VAV30" s="277"/>
      <c r="VAW30" s="277"/>
      <c r="VAX30" s="277"/>
      <c r="VAY30" s="277"/>
      <c r="VAZ30" s="277"/>
      <c r="VBA30" s="277"/>
      <c r="VBB30" s="277"/>
      <c r="VBC30" s="277"/>
      <c r="VBD30" s="277"/>
      <c r="VBE30" s="277"/>
      <c r="VBF30" s="277"/>
      <c r="VBG30" s="277"/>
      <c r="VBH30" s="277"/>
      <c r="VBI30" s="277"/>
      <c r="VBJ30" s="277"/>
      <c r="VBK30" s="277"/>
      <c r="VBL30" s="277"/>
      <c r="VBM30" s="277"/>
      <c r="VBN30" s="277"/>
      <c r="VBO30" s="277"/>
      <c r="VBP30" s="277"/>
      <c r="VBQ30" s="277"/>
      <c r="VBR30" s="277"/>
      <c r="VBS30" s="277"/>
      <c r="VBT30" s="277"/>
      <c r="VBU30" s="277"/>
      <c r="VBV30" s="277"/>
      <c r="VBW30" s="277"/>
      <c r="VBX30" s="277"/>
      <c r="VBY30" s="277"/>
      <c r="VBZ30" s="277"/>
      <c r="VCA30" s="277"/>
      <c r="VCB30" s="277"/>
      <c r="VCC30" s="277"/>
      <c r="VCD30" s="277"/>
      <c r="VCE30" s="277"/>
      <c r="VCF30" s="277"/>
      <c r="VCG30" s="277"/>
      <c r="VCH30" s="277"/>
      <c r="VCI30" s="277"/>
      <c r="VCJ30" s="277"/>
      <c r="VCK30" s="277"/>
      <c r="VCL30" s="277"/>
      <c r="VCM30" s="277"/>
      <c r="VCN30" s="277"/>
      <c r="VCO30" s="277"/>
      <c r="VCP30" s="277"/>
      <c r="VCQ30" s="277"/>
      <c r="VCR30" s="277"/>
      <c r="VCS30" s="277"/>
      <c r="VCT30" s="277"/>
      <c r="VCU30" s="277"/>
      <c r="VCV30" s="277"/>
      <c r="VCW30" s="277"/>
      <c r="VCX30" s="277"/>
      <c r="VCY30" s="277"/>
      <c r="VCZ30" s="277"/>
      <c r="VDA30" s="277"/>
      <c r="VDB30" s="277"/>
      <c r="VDC30" s="277"/>
      <c r="VDD30" s="277"/>
      <c r="VDE30" s="277"/>
      <c r="VDF30" s="277"/>
      <c r="VDG30" s="277"/>
      <c r="VDH30" s="277"/>
      <c r="VDI30" s="277"/>
      <c r="VDJ30" s="277"/>
      <c r="VDK30" s="277"/>
      <c r="VDL30" s="277"/>
      <c r="VDM30" s="277"/>
      <c r="VDN30" s="277"/>
      <c r="VDO30" s="277"/>
      <c r="VDP30" s="277"/>
      <c r="VDQ30" s="277"/>
      <c r="VDR30" s="277"/>
      <c r="VDS30" s="277"/>
      <c r="VDT30" s="277"/>
      <c r="VDU30" s="277"/>
      <c r="VDV30" s="277"/>
      <c r="VDW30" s="277"/>
      <c r="VDX30" s="277"/>
      <c r="VDY30" s="277"/>
      <c r="VDZ30" s="277"/>
      <c r="VEA30" s="277"/>
      <c r="VEB30" s="277"/>
      <c r="VEC30" s="277"/>
      <c r="VED30" s="277"/>
      <c r="VEE30" s="277"/>
      <c r="VEF30" s="277"/>
      <c r="VEG30" s="277"/>
      <c r="VEH30" s="277"/>
      <c r="VEI30" s="277"/>
      <c r="VEJ30" s="277"/>
      <c r="VEK30" s="277"/>
      <c r="VEL30" s="277"/>
      <c r="VEM30" s="277"/>
      <c r="VEN30" s="277"/>
      <c r="VEO30" s="277"/>
      <c r="VEP30" s="277"/>
      <c r="VEQ30" s="277"/>
      <c r="VER30" s="277"/>
      <c r="VES30" s="277"/>
      <c r="VET30" s="277"/>
      <c r="VEU30" s="277"/>
      <c r="VEV30" s="277"/>
      <c r="VEW30" s="277"/>
      <c r="VEX30" s="277"/>
      <c r="VEY30" s="277"/>
      <c r="VEZ30" s="277"/>
      <c r="VFA30" s="277"/>
      <c r="VFB30" s="277"/>
      <c r="VFC30" s="277"/>
      <c r="VFD30" s="277"/>
      <c r="VFE30" s="277"/>
      <c r="VFF30" s="277"/>
      <c r="VFG30" s="277"/>
      <c r="VFH30" s="277"/>
      <c r="VFI30" s="277"/>
      <c r="VFJ30" s="277"/>
      <c r="VFK30" s="277"/>
      <c r="VFL30" s="277"/>
      <c r="VFM30" s="277"/>
      <c r="VFN30" s="277"/>
      <c r="VFO30" s="277"/>
      <c r="VFP30" s="277"/>
      <c r="VFQ30" s="277"/>
      <c r="VFR30" s="277"/>
      <c r="VFS30" s="277"/>
      <c r="VFT30" s="277"/>
      <c r="VFU30" s="277"/>
      <c r="VFV30" s="277"/>
      <c r="VFW30" s="277"/>
      <c r="VFX30" s="277"/>
      <c r="VFY30" s="277"/>
      <c r="VFZ30" s="277"/>
      <c r="VGA30" s="277"/>
      <c r="VGB30" s="277"/>
      <c r="VGC30" s="277"/>
      <c r="VGD30" s="277"/>
      <c r="VGE30" s="277"/>
      <c r="VGF30" s="277"/>
      <c r="VGG30" s="277"/>
      <c r="VGH30" s="277"/>
      <c r="VGI30" s="277"/>
      <c r="VGJ30" s="277"/>
      <c r="VGK30" s="277"/>
      <c r="VGL30" s="277"/>
      <c r="VGM30" s="277"/>
      <c r="VGN30" s="277"/>
      <c r="VGO30" s="277"/>
      <c r="VGP30" s="277"/>
      <c r="VGQ30" s="277"/>
      <c r="VGR30" s="277"/>
      <c r="VGS30" s="277"/>
      <c r="VGT30" s="277"/>
      <c r="VGU30" s="277"/>
      <c r="VGV30" s="277"/>
      <c r="VGW30" s="277"/>
      <c r="VGX30" s="277"/>
      <c r="VGY30" s="277"/>
      <c r="VGZ30" s="277"/>
      <c r="VHA30" s="277"/>
      <c r="VHB30" s="277"/>
      <c r="VHC30" s="277"/>
      <c r="VHD30" s="277"/>
      <c r="VHE30" s="277"/>
      <c r="VHF30" s="277"/>
      <c r="VHG30" s="277"/>
      <c r="VHH30" s="277"/>
      <c r="VHI30" s="277"/>
      <c r="VHJ30" s="277"/>
      <c r="VHK30" s="277"/>
      <c r="VHL30" s="277"/>
      <c r="VHM30" s="277"/>
      <c r="VHN30" s="277"/>
      <c r="VHO30" s="277"/>
      <c r="VHP30" s="277"/>
      <c r="VHQ30" s="277"/>
      <c r="VHR30" s="277"/>
      <c r="VHS30" s="277"/>
      <c r="VHT30" s="277"/>
      <c r="VHU30" s="277"/>
      <c r="VHV30" s="277"/>
      <c r="VHW30" s="277"/>
      <c r="VHX30" s="277"/>
      <c r="VHY30" s="277"/>
      <c r="VHZ30" s="277"/>
      <c r="VIA30" s="277"/>
      <c r="VIB30" s="277"/>
      <c r="VIC30" s="277"/>
      <c r="VID30" s="277"/>
      <c r="VIE30" s="277"/>
      <c r="VIF30" s="277"/>
      <c r="VIG30" s="277"/>
      <c r="VIH30" s="277"/>
      <c r="VII30" s="277"/>
      <c r="VIJ30" s="277"/>
      <c r="VIK30" s="277"/>
      <c r="VIL30" s="277"/>
      <c r="VIM30" s="277"/>
      <c r="VIN30" s="277"/>
      <c r="VIO30" s="277"/>
      <c r="VIP30" s="277"/>
      <c r="VIQ30" s="277"/>
      <c r="VIR30" s="277"/>
      <c r="VIS30" s="277"/>
      <c r="VIT30" s="277"/>
      <c r="VIU30" s="277"/>
      <c r="VIV30" s="277"/>
      <c r="VIW30" s="277"/>
      <c r="VIX30" s="277"/>
      <c r="VIY30" s="277"/>
      <c r="VIZ30" s="277"/>
      <c r="VJA30" s="277"/>
      <c r="VJB30" s="277"/>
      <c r="VJC30" s="277"/>
      <c r="VJD30" s="277"/>
      <c r="VJE30" s="277"/>
      <c r="VJF30" s="277"/>
      <c r="VJG30" s="277"/>
      <c r="VJH30" s="277"/>
      <c r="VJI30" s="277"/>
      <c r="VJJ30" s="277"/>
      <c r="VJK30" s="277"/>
      <c r="VJL30" s="277"/>
      <c r="VJM30" s="277"/>
      <c r="VJN30" s="277"/>
      <c r="VJO30" s="277"/>
      <c r="VJP30" s="277"/>
      <c r="VJQ30" s="277"/>
      <c r="VJR30" s="277"/>
      <c r="VJS30" s="277"/>
      <c r="VJT30" s="277"/>
      <c r="VJU30" s="277"/>
      <c r="VJV30" s="277"/>
      <c r="VJW30" s="277"/>
      <c r="VJX30" s="277"/>
      <c r="VJY30" s="277"/>
      <c r="VJZ30" s="277"/>
      <c r="VKA30" s="277"/>
      <c r="VKB30" s="277"/>
      <c r="VKC30" s="277"/>
      <c r="VKD30" s="277"/>
      <c r="VKE30" s="277"/>
      <c r="VKF30" s="277"/>
      <c r="VKG30" s="277"/>
      <c r="VKH30" s="277"/>
      <c r="VKI30" s="277"/>
      <c r="VKJ30" s="277"/>
      <c r="VKK30" s="277"/>
      <c r="VKL30" s="277"/>
      <c r="VKM30" s="277"/>
      <c r="VKN30" s="277"/>
      <c r="VKO30" s="277"/>
      <c r="VKP30" s="277"/>
      <c r="VKQ30" s="277"/>
      <c r="VKR30" s="277"/>
      <c r="VKS30" s="277"/>
      <c r="VKT30" s="277"/>
      <c r="VKU30" s="277"/>
      <c r="VKV30" s="277"/>
      <c r="VKW30" s="277"/>
      <c r="VKX30" s="277"/>
      <c r="VKY30" s="277"/>
      <c r="VKZ30" s="277"/>
      <c r="VLA30" s="277"/>
      <c r="VLB30" s="277"/>
      <c r="VLC30" s="277"/>
      <c r="VLD30" s="277"/>
      <c r="VLE30" s="277"/>
      <c r="VLF30" s="277"/>
      <c r="VLG30" s="277"/>
      <c r="VLH30" s="277"/>
      <c r="VLI30" s="277"/>
      <c r="VLJ30" s="277"/>
      <c r="VLK30" s="277"/>
      <c r="VLL30" s="277"/>
      <c r="VLM30" s="277"/>
      <c r="VLN30" s="277"/>
      <c r="VLO30" s="277"/>
      <c r="VLP30" s="277"/>
      <c r="VLQ30" s="277"/>
      <c r="VLR30" s="277"/>
      <c r="VLS30" s="277"/>
      <c r="VLT30" s="277"/>
      <c r="VLU30" s="277"/>
      <c r="VLV30" s="277"/>
      <c r="VLW30" s="277"/>
      <c r="VLX30" s="277"/>
      <c r="VLY30" s="277"/>
      <c r="VLZ30" s="277"/>
      <c r="VMA30" s="277"/>
      <c r="VMB30" s="277"/>
      <c r="VMC30" s="277"/>
      <c r="VMD30" s="277"/>
      <c r="VME30" s="277"/>
      <c r="VMF30" s="277"/>
      <c r="VMG30" s="277"/>
      <c r="VMH30" s="277"/>
      <c r="VMI30" s="277"/>
      <c r="VMJ30" s="277"/>
      <c r="VMK30" s="277"/>
      <c r="VML30" s="277"/>
      <c r="VMM30" s="277"/>
      <c r="VMN30" s="277"/>
      <c r="VMO30" s="277"/>
      <c r="VMP30" s="277"/>
      <c r="VMQ30" s="277"/>
      <c r="VMR30" s="277"/>
      <c r="VMS30" s="277"/>
      <c r="VMT30" s="277"/>
      <c r="VMU30" s="277"/>
      <c r="VMV30" s="277"/>
      <c r="VMW30" s="277"/>
      <c r="VMX30" s="277"/>
      <c r="VMY30" s="277"/>
      <c r="VMZ30" s="277"/>
      <c r="VNA30" s="277"/>
      <c r="VNB30" s="277"/>
      <c r="VNC30" s="277"/>
      <c r="VND30" s="277"/>
      <c r="VNE30" s="277"/>
      <c r="VNF30" s="277"/>
      <c r="VNG30" s="277"/>
      <c r="VNH30" s="277"/>
      <c r="VNI30" s="277"/>
      <c r="VNJ30" s="277"/>
      <c r="VNK30" s="277"/>
      <c r="VNL30" s="277"/>
      <c r="VNM30" s="277"/>
      <c r="VNN30" s="277"/>
      <c r="VNO30" s="277"/>
      <c r="VNP30" s="277"/>
      <c r="VNQ30" s="277"/>
      <c r="VNR30" s="277"/>
      <c r="VNS30" s="277"/>
      <c r="VNT30" s="277"/>
      <c r="VNU30" s="277"/>
      <c r="VNV30" s="277"/>
      <c r="VNW30" s="277"/>
      <c r="VNX30" s="277"/>
      <c r="VNY30" s="277"/>
      <c r="VNZ30" s="277"/>
      <c r="VOA30" s="277"/>
      <c r="VOB30" s="277"/>
      <c r="VOC30" s="277"/>
      <c r="VOD30" s="277"/>
      <c r="VOE30" s="277"/>
      <c r="VOF30" s="277"/>
      <c r="VOG30" s="277"/>
      <c r="VOH30" s="277"/>
      <c r="VOI30" s="277"/>
      <c r="VOJ30" s="277"/>
      <c r="VOK30" s="277"/>
      <c r="VOL30" s="277"/>
      <c r="VOM30" s="277"/>
      <c r="VON30" s="277"/>
      <c r="VOO30" s="277"/>
      <c r="VOP30" s="277"/>
      <c r="VOQ30" s="277"/>
      <c r="VOR30" s="277"/>
      <c r="VOS30" s="277"/>
      <c r="VOT30" s="277"/>
      <c r="VOU30" s="277"/>
      <c r="VOV30" s="277"/>
      <c r="VOW30" s="277"/>
      <c r="VOX30" s="277"/>
      <c r="VOY30" s="277"/>
      <c r="VOZ30" s="277"/>
      <c r="VPA30" s="277"/>
      <c r="VPB30" s="277"/>
      <c r="VPC30" s="277"/>
      <c r="VPD30" s="277"/>
      <c r="VPE30" s="277"/>
      <c r="VPF30" s="277"/>
      <c r="VPG30" s="277"/>
      <c r="VPH30" s="277"/>
      <c r="VPI30" s="277"/>
      <c r="VPJ30" s="277"/>
      <c r="VPK30" s="277"/>
      <c r="VPL30" s="277"/>
      <c r="VPM30" s="277"/>
      <c r="VPN30" s="277"/>
      <c r="VPO30" s="277"/>
      <c r="VPP30" s="277"/>
      <c r="VPQ30" s="277"/>
      <c r="VPR30" s="277"/>
      <c r="VPS30" s="277"/>
      <c r="VPT30" s="277"/>
      <c r="VPU30" s="277"/>
      <c r="VPV30" s="277"/>
      <c r="VPW30" s="277"/>
      <c r="VPX30" s="277"/>
      <c r="VPY30" s="277"/>
      <c r="VPZ30" s="277"/>
      <c r="VQA30" s="277"/>
      <c r="VQB30" s="277"/>
      <c r="VQC30" s="277"/>
      <c r="VQD30" s="277"/>
      <c r="VQE30" s="277"/>
      <c r="VQF30" s="277"/>
      <c r="VQG30" s="277"/>
      <c r="VQH30" s="277"/>
      <c r="VQI30" s="277"/>
      <c r="VQJ30" s="277"/>
      <c r="VQK30" s="277"/>
      <c r="VQL30" s="277"/>
      <c r="VQM30" s="277"/>
      <c r="VQN30" s="277"/>
      <c r="VQO30" s="277"/>
      <c r="VQP30" s="277"/>
      <c r="VQQ30" s="277"/>
      <c r="VQR30" s="277"/>
      <c r="VQS30" s="277"/>
      <c r="VQT30" s="277"/>
      <c r="VQU30" s="277"/>
      <c r="VQV30" s="277"/>
      <c r="VQW30" s="277"/>
      <c r="VQX30" s="277"/>
      <c r="VQY30" s="277"/>
      <c r="VQZ30" s="277"/>
      <c r="VRA30" s="277"/>
      <c r="VRB30" s="277"/>
      <c r="VRC30" s="277"/>
      <c r="VRD30" s="277"/>
      <c r="VRE30" s="277"/>
      <c r="VRF30" s="277"/>
      <c r="VRG30" s="277"/>
      <c r="VRH30" s="277"/>
      <c r="VRI30" s="277"/>
      <c r="VRJ30" s="277"/>
      <c r="VRK30" s="277"/>
      <c r="VRL30" s="277"/>
      <c r="VRM30" s="277"/>
      <c r="VRN30" s="277"/>
      <c r="VRO30" s="277"/>
      <c r="VRP30" s="277"/>
      <c r="VRQ30" s="277"/>
      <c r="VRR30" s="277"/>
      <c r="VRS30" s="277"/>
      <c r="VRT30" s="277"/>
      <c r="VRU30" s="277"/>
      <c r="VRV30" s="277"/>
      <c r="VRW30" s="277"/>
      <c r="VRX30" s="277"/>
      <c r="VRY30" s="277"/>
      <c r="VRZ30" s="277"/>
      <c r="VSA30" s="277"/>
      <c r="VSB30" s="277"/>
      <c r="VSC30" s="277"/>
      <c r="VSD30" s="277"/>
      <c r="VSE30" s="277"/>
      <c r="VSF30" s="277"/>
      <c r="VSG30" s="277"/>
      <c r="VSH30" s="277"/>
      <c r="VSI30" s="277"/>
      <c r="VSJ30" s="277"/>
      <c r="VSK30" s="277"/>
      <c r="VSL30" s="277"/>
      <c r="VSM30" s="277"/>
      <c r="VSN30" s="277"/>
      <c r="VSO30" s="277"/>
      <c r="VSP30" s="277"/>
      <c r="VSQ30" s="277"/>
      <c r="VSR30" s="277"/>
      <c r="VSS30" s="277"/>
      <c r="VST30" s="277"/>
      <c r="VSU30" s="277"/>
      <c r="VSV30" s="277"/>
      <c r="VSW30" s="277"/>
      <c r="VSX30" s="277"/>
      <c r="VSY30" s="277"/>
      <c r="VSZ30" s="277"/>
      <c r="VTA30" s="277"/>
      <c r="VTB30" s="277"/>
      <c r="VTC30" s="277"/>
      <c r="VTD30" s="277"/>
      <c r="VTE30" s="277"/>
      <c r="VTF30" s="277"/>
      <c r="VTG30" s="277"/>
      <c r="VTH30" s="277"/>
      <c r="VTI30" s="277"/>
      <c r="VTJ30" s="277"/>
      <c r="VTK30" s="277"/>
      <c r="VTL30" s="277"/>
      <c r="VTM30" s="277"/>
      <c r="VTN30" s="277"/>
      <c r="VTO30" s="277"/>
      <c r="VTP30" s="277"/>
      <c r="VTQ30" s="277"/>
      <c r="VTR30" s="277"/>
      <c r="VTS30" s="277"/>
      <c r="VTT30" s="277"/>
      <c r="VTU30" s="277"/>
      <c r="VTV30" s="277"/>
      <c r="VTW30" s="277"/>
      <c r="VTX30" s="277"/>
      <c r="VTY30" s="277"/>
      <c r="VTZ30" s="277"/>
      <c r="VUA30" s="277"/>
      <c r="VUB30" s="277"/>
      <c r="VUC30" s="277"/>
      <c r="VUD30" s="277"/>
      <c r="VUE30" s="277"/>
      <c r="VUF30" s="277"/>
      <c r="VUG30" s="277"/>
      <c r="VUH30" s="277"/>
      <c r="VUI30" s="277"/>
      <c r="VUJ30" s="277"/>
      <c r="VUK30" s="277"/>
      <c r="VUL30" s="277"/>
      <c r="VUM30" s="277"/>
      <c r="VUN30" s="277"/>
      <c r="VUO30" s="277"/>
      <c r="VUP30" s="277"/>
      <c r="VUQ30" s="277"/>
      <c r="VUR30" s="277"/>
      <c r="VUS30" s="277"/>
      <c r="VUT30" s="277"/>
      <c r="VUU30" s="277"/>
      <c r="VUV30" s="277"/>
      <c r="VUW30" s="277"/>
      <c r="VUX30" s="277"/>
      <c r="VUY30" s="277"/>
      <c r="VUZ30" s="277"/>
      <c r="VVA30" s="277"/>
      <c r="VVB30" s="277"/>
      <c r="VVC30" s="277"/>
      <c r="VVD30" s="277"/>
      <c r="VVE30" s="277"/>
      <c r="VVF30" s="277"/>
      <c r="VVG30" s="277"/>
      <c r="VVH30" s="277"/>
      <c r="VVI30" s="277"/>
      <c r="VVJ30" s="277"/>
      <c r="VVK30" s="277"/>
      <c r="VVL30" s="277"/>
      <c r="VVM30" s="277"/>
      <c r="VVN30" s="277"/>
      <c r="VVO30" s="277"/>
      <c r="VVP30" s="277"/>
      <c r="VVQ30" s="277"/>
      <c r="VVR30" s="277"/>
      <c r="VVS30" s="277"/>
      <c r="VVT30" s="277"/>
      <c r="VVU30" s="277"/>
      <c r="VVV30" s="277"/>
      <c r="VVW30" s="277"/>
      <c r="VVX30" s="277"/>
      <c r="VVY30" s="277"/>
      <c r="VVZ30" s="277"/>
      <c r="VWA30" s="277"/>
      <c r="VWB30" s="277"/>
      <c r="VWC30" s="277"/>
      <c r="VWD30" s="277"/>
      <c r="VWE30" s="277"/>
      <c r="VWF30" s="277"/>
      <c r="VWG30" s="277"/>
      <c r="VWH30" s="277"/>
      <c r="VWI30" s="277"/>
      <c r="VWJ30" s="277"/>
      <c r="VWK30" s="277"/>
      <c r="VWL30" s="277"/>
      <c r="VWM30" s="277"/>
      <c r="VWN30" s="277"/>
      <c r="VWO30" s="277"/>
      <c r="VWP30" s="277"/>
      <c r="VWQ30" s="277"/>
      <c r="VWR30" s="277"/>
      <c r="VWS30" s="277"/>
      <c r="VWT30" s="277"/>
      <c r="VWU30" s="277"/>
      <c r="VWV30" s="277"/>
      <c r="VWW30" s="277"/>
      <c r="VWX30" s="277"/>
      <c r="VWY30" s="277"/>
      <c r="VWZ30" s="277"/>
      <c r="VXA30" s="277"/>
      <c r="VXB30" s="277"/>
      <c r="VXC30" s="277"/>
      <c r="VXD30" s="277"/>
      <c r="VXE30" s="277"/>
      <c r="VXF30" s="277"/>
      <c r="VXG30" s="277"/>
      <c r="VXH30" s="277"/>
      <c r="VXI30" s="277"/>
      <c r="VXJ30" s="277"/>
      <c r="VXK30" s="277"/>
      <c r="VXL30" s="277"/>
      <c r="VXM30" s="277"/>
      <c r="VXN30" s="277"/>
      <c r="VXO30" s="277"/>
      <c r="VXP30" s="277"/>
      <c r="VXQ30" s="277"/>
      <c r="VXR30" s="277"/>
      <c r="VXS30" s="277"/>
      <c r="VXT30" s="277"/>
      <c r="VXU30" s="277"/>
      <c r="VXV30" s="277"/>
      <c r="VXW30" s="277"/>
      <c r="VXX30" s="277"/>
      <c r="VXY30" s="277"/>
      <c r="VXZ30" s="277"/>
      <c r="VYA30" s="277"/>
      <c r="VYB30" s="277"/>
      <c r="VYC30" s="277"/>
      <c r="VYD30" s="277"/>
      <c r="VYE30" s="277"/>
      <c r="VYF30" s="277"/>
      <c r="VYG30" s="277"/>
      <c r="VYH30" s="277"/>
      <c r="VYI30" s="277"/>
      <c r="VYJ30" s="277"/>
      <c r="VYK30" s="277"/>
      <c r="VYL30" s="277"/>
      <c r="VYM30" s="277"/>
      <c r="VYN30" s="277"/>
      <c r="VYO30" s="277"/>
      <c r="VYP30" s="277"/>
      <c r="VYQ30" s="277"/>
      <c r="VYR30" s="277"/>
      <c r="VYS30" s="277"/>
      <c r="VYT30" s="277"/>
      <c r="VYU30" s="277"/>
      <c r="VYV30" s="277"/>
      <c r="VYW30" s="277"/>
      <c r="VYX30" s="277"/>
      <c r="VYY30" s="277"/>
      <c r="VYZ30" s="277"/>
      <c r="VZA30" s="277"/>
      <c r="VZB30" s="277"/>
      <c r="VZC30" s="277"/>
      <c r="VZD30" s="277"/>
      <c r="VZE30" s="277"/>
      <c r="VZF30" s="277"/>
      <c r="VZG30" s="277"/>
      <c r="VZH30" s="277"/>
      <c r="VZI30" s="277"/>
      <c r="VZJ30" s="277"/>
      <c r="VZK30" s="277"/>
      <c r="VZL30" s="277"/>
      <c r="VZM30" s="277"/>
      <c r="VZN30" s="277"/>
      <c r="VZO30" s="277"/>
      <c r="VZP30" s="277"/>
      <c r="VZQ30" s="277"/>
      <c r="VZR30" s="277"/>
      <c r="VZS30" s="277"/>
      <c r="VZT30" s="277"/>
      <c r="VZU30" s="277"/>
      <c r="VZV30" s="277"/>
      <c r="VZW30" s="277"/>
      <c r="VZX30" s="277"/>
      <c r="VZY30" s="277"/>
      <c r="VZZ30" s="277"/>
      <c r="WAA30" s="277"/>
      <c r="WAB30" s="277"/>
      <c r="WAC30" s="277"/>
      <c r="WAD30" s="277"/>
      <c r="WAE30" s="277"/>
      <c r="WAF30" s="277"/>
      <c r="WAG30" s="277"/>
      <c r="WAH30" s="277"/>
      <c r="WAI30" s="277"/>
      <c r="WAJ30" s="277"/>
      <c r="WAK30" s="277"/>
      <c r="WAL30" s="277"/>
      <c r="WAM30" s="277"/>
      <c r="WAN30" s="277"/>
      <c r="WAO30" s="277"/>
      <c r="WAP30" s="277"/>
      <c r="WAQ30" s="277"/>
      <c r="WAR30" s="277"/>
      <c r="WAS30" s="277"/>
      <c r="WAT30" s="277"/>
      <c r="WAU30" s="277"/>
      <c r="WAV30" s="277"/>
      <c r="WAW30" s="277"/>
      <c r="WAX30" s="277"/>
      <c r="WAY30" s="277"/>
      <c r="WAZ30" s="277"/>
      <c r="WBA30" s="277"/>
      <c r="WBB30" s="277"/>
      <c r="WBC30" s="277"/>
      <c r="WBD30" s="277"/>
      <c r="WBE30" s="277"/>
      <c r="WBF30" s="277"/>
      <c r="WBG30" s="277"/>
      <c r="WBH30" s="277"/>
      <c r="WBI30" s="277"/>
      <c r="WBJ30" s="277"/>
      <c r="WBK30" s="277"/>
      <c r="WBL30" s="277"/>
      <c r="WBM30" s="277"/>
      <c r="WBN30" s="277"/>
      <c r="WBO30" s="277"/>
      <c r="WBP30" s="277"/>
      <c r="WBQ30" s="277"/>
      <c r="WBR30" s="277"/>
      <c r="WBS30" s="277"/>
      <c r="WBT30" s="277"/>
      <c r="WBU30" s="277"/>
      <c r="WBV30" s="277"/>
      <c r="WBW30" s="277"/>
      <c r="WBX30" s="277"/>
      <c r="WBY30" s="277"/>
      <c r="WBZ30" s="277"/>
      <c r="WCA30" s="277"/>
      <c r="WCB30" s="277"/>
      <c r="WCC30" s="277"/>
      <c r="WCD30" s="277"/>
      <c r="WCE30" s="277"/>
      <c r="WCF30" s="277"/>
      <c r="WCG30" s="277"/>
      <c r="WCH30" s="277"/>
      <c r="WCI30" s="277"/>
      <c r="WCJ30" s="277"/>
      <c r="WCK30" s="277"/>
      <c r="WCL30" s="277"/>
      <c r="WCM30" s="277"/>
      <c r="WCN30" s="277"/>
      <c r="WCO30" s="277"/>
      <c r="WCP30" s="277"/>
      <c r="WCQ30" s="277"/>
      <c r="WCR30" s="277"/>
      <c r="WCS30" s="277"/>
      <c r="WCT30" s="277"/>
      <c r="WCU30" s="277"/>
      <c r="WCV30" s="277"/>
      <c r="WCW30" s="277"/>
      <c r="WCX30" s="277"/>
      <c r="WCY30" s="277"/>
      <c r="WCZ30" s="277"/>
      <c r="WDA30" s="277"/>
      <c r="WDB30" s="277"/>
      <c r="WDC30" s="277"/>
      <c r="WDD30" s="277"/>
      <c r="WDE30" s="277"/>
      <c r="WDF30" s="277"/>
      <c r="WDG30" s="277"/>
      <c r="WDH30" s="277"/>
      <c r="WDI30" s="277"/>
      <c r="WDJ30" s="277"/>
      <c r="WDK30" s="277"/>
      <c r="WDL30" s="277"/>
      <c r="WDM30" s="277"/>
      <c r="WDN30" s="277"/>
      <c r="WDO30" s="277"/>
      <c r="WDP30" s="277"/>
      <c r="WDQ30" s="277"/>
      <c r="WDR30" s="277"/>
      <c r="WDS30" s="277"/>
      <c r="WDT30" s="277"/>
      <c r="WDU30" s="277"/>
      <c r="WDV30" s="277"/>
      <c r="WDW30" s="277"/>
      <c r="WDX30" s="277"/>
      <c r="WDY30" s="277"/>
      <c r="WDZ30" s="277"/>
      <c r="WEA30" s="277"/>
      <c r="WEB30" s="277"/>
      <c r="WEC30" s="277"/>
      <c r="WED30" s="277"/>
      <c r="WEE30" s="277"/>
      <c r="WEF30" s="277"/>
      <c r="WEG30" s="277"/>
      <c r="WEH30" s="277"/>
      <c r="WEI30" s="277"/>
      <c r="WEJ30" s="277"/>
      <c r="WEK30" s="277"/>
      <c r="WEL30" s="277"/>
      <c r="WEM30" s="277"/>
      <c r="WEN30" s="277"/>
      <c r="WEO30" s="277"/>
      <c r="WEP30" s="277"/>
      <c r="WEQ30" s="277"/>
      <c r="WER30" s="277"/>
      <c r="WES30" s="277"/>
      <c r="WET30" s="277"/>
      <c r="WEU30" s="277"/>
      <c r="WEV30" s="277"/>
      <c r="WEW30" s="277"/>
      <c r="WEX30" s="277"/>
      <c r="WEY30" s="277"/>
      <c r="WEZ30" s="277"/>
      <c r="WFA30" s="277"/>
      <c r="WFB30" s="277"/>
      <c r="WFC30" s="277"/>
      <c r="WFD30" s="277"/>
      <c r="WFE30" s="277"/>
      <c r="WFF30" s="277"/>
      <c r="WFG30" s="277"/>
      <c r="WFH30" s="277"/>
      <c r="WFI30" s="277"/>
      <c r="WFJ30" s="277"/>
      <c r="WFK30" s="277"/>
      <c r="WFL30" s="277"/>
      <c r="WFM30" s="277"/>
      <c r="WFN30" s="277"/>
      <c r="WFO30" s="277"/>
      <c r="WFP30" s="277"/>
      <c r="WFQ30" s="277"/>
      <c r="WFR30" s="277"/>
      <c r="WFS30" s="277"/>
      <c r="WFT30" s="277"/>
      <c r="WFU30" s="277"/>
      <c r="WFV30" s="277"/>
      <c r="WFW30" s="277"/>
      <c r="WFX30" s="277"/>
      <c r="WFY30" s="277"/>
      <c r="WFZ30" s="277"/>
      <c r="WGA30" s="277"/>
      <c r="WGB30" s="277"/>
      <c r="WGC30" s="277"/>
      <c r="WGD30" s="277"/>
      <c r="WGE30" s="277"/>
      <c r="WGF30" s="277"/>
      <c r="WGG30" s="277"/>
      <c r="WGH30" s="277"/>
      <c r="WGI30" s="277"/>
      <c r="WGJ30" s="277"/>
      <c r="WGK30" s="277"/>
      <c r="WGL30" s="277"/>
      <c r="WGM30" s="277"/>
      <c r="WGN30" s="277"/>
      <c r="WGO30" s="277"/>
      <c r="WGP30" s="277"/>
      <c r="WGQ30" s="277"/>
      <c r="WGR30" s="277"/>
      <c r="WGS30" s="277"/>
      <c r="WGT30" s="277"/>
      <c r="WGU30" s="277"/>
      <c r="WGV30" s="277"/>
      <c r="WGW30" s="277"/>
      <c r="WGX30" s="277"/>
      <c r="WGY30" s="277"/>
      <c r="WGZ30" s="277"/>
      <c r="WHA30" s="277"/>
      <c r="WHB30" s="277"/>
      <c r="WHC30" s="277"/>
      <c r="WHD30" s="277"/>
      <c r="WHE30" s="277"/>
      <c r="WHF30" s="277"/>
      <c r="WHG30" s="277"/>
      <c r="WHH30" s="277"/>
      <c r="WHI30" s="277"/>
      <c r="WHJ30" s="277"/>
      <c r="WHK30" s="277"/>
      <c r="WHL30" s="277"/>
      <c r="WHM30" s="277"/>
      <c r="WHN30" s="277"/>
      <c r="WHO30" s="277"/>
      <c r="WHP30" s="277"/>
      <c r="WHQ30" s="277"/>
      <c r="WHR30" s="277"/>
      <c r="WHS30" s="277"/>
      <c r="WHT30" s="277"/>
      <c r="WHU30" s="277"/>
      <c r="WHV30" s="277"/>
      <c r="WHW30" s="277"/>
      <c r="WHX30" s="277"/>
      <c r="WHY30" s="277"/>
      <c r="WHZ30" s="277"/>
      <c r="WIA30" s="277"/>
      <c r="WIB30" s="277"/>
      <c r="WIC30" s="277"/>
      <c r="WID30" s="277"/>
      <c r="WIE30" s="277"/>
      <c r="WIF30" s="277"/>
      <c r="WIG30" s="277"/>
      <c r="WIH30" s="277"/>
      <c r="WII30" s="277"/>
      <c r="WIJ30" s="277"/>
      <c r="WIK30" s="277"/>
      <c r="WIL30" s="277"/>
      <c r="WIM30" s="277"/>
      <c r="WIN30" s="277"/>
      <c r="WIO30" s="277"/>
      <c r="WIP30" s="277"/>
      <c r="WIQ30" s="277"/>
      <c r="WIR30" s="277"/>
      <c r="WIS30" s="277"/>
      <c r="WIT30" s="277"/>
      <c r="WIU30" s="277"/>
      <c r="WIV30" s="277"/>
      <c r="WIW30" s="277"/>
      <c r="WIX30" s="277"/>
      <c r="WIY30" s="277"/>
      <c r="WIZ30" s="277"/>
      <c r="WJA30" s="277"/>
      <c r="WJB30" s="277"/>
      <c r="WJC30" s="277"/>
      <c r="WJD30" s="277"/>
      <c r="WJE30" s="277"/>
      <c r="WJF30" s="277"/>
      <c r="WJG30" s="277"/>
      <c r="WJH30" s="277"/>
      <c r="WJI30" s="277"/>
      <c r="WJJ30" s="277"/>
      <c r="WJK30" s="277"/>
      <c r="WJL30" s="277"/>
      <c r="WJM30" s="277"/>
      <c r="WJN30" s="277"/>
      <c r="WJO30" s="277"/>
      <c r="WJP30" s="277"/>
      <c r="WJQ30" s="277"/>
      <c r="WJR30" s="277"/>
      <c r="WJS30" s="277"/>
      <c r="WJT30" s="277"/>
      <c r="WJU30" s="277"/>
      <c r="WJV30" s="277"/>
      <c r="WJW30" s="277"/>
      <c r="WJX30" s="277"/>
      <c r="WJY30" s="277"/>
      <c r="WJZ30" s="277"/>
      <c r="WKA30" s="277"/>
      <c r="WKB30" s="277"/>
      <c r="WKC30" s="277"/>
      <c r="WKD30" s="277"/>
      <c r="WKE30" s="277"/>
      <c r="WKF30" s="277"/>
      <c r="WKG30" s="277"/>
      <c r="WKH30" s="277"/>
      <c r="WKI30" s="277"/>
      <c r="WKJ30" s="277"/>
      <c r="WKK30" s="277"/>
      <c r="WKL30" s="277"/>
      <c r="WKM30" s="277"/>
      <c r="WKN30" s="277"/>
      <c r="WKO30" s="277"/>
      <c r="WKP30" s="277"/>
      <c r="WKQ30" s="277"/>
      <c r="WKR30" s="277"/>
      <c r="WKS30" s="277"/>
      <c r="WKT30" s="277"/>
      <c r="WKU30" s="277"/>
      <c r="WKV30" s="277"/>
      <c r="WKW30" s="277"/>
      <c r="WKX30" s="277"/>
      <c r="WKY30" s="277"/>
      <c r="WKZ30" s="277"/>
      <c r="WLA30" s="277"/>
      <c r="WLB30" s="277"/>
      <c r="WLC30" s="277"/>
      <c r="WLD30" s="277"/>
      <c r="WLE30" s="277"/>
      <c r="WLF30" s="277"/>
      <c r="WLG30" s="277"/>
      <c r="WLH30" s="277"/>
      <c r="WLI30" s="277"/>
      <c r="WLJ30" s="277"/>
      <c r="WLK30" s="277"/>
      <c r="WLL30" s="277"/>
      <c r="WLM30" s="277"/>
      <c r="WLN30" s="277"/>
      <c r="WLO30" s="277"/>
      <c r="WLP30" s="277"/>
      <c r="WLQ30" s="277"/>
      <c r="WLR30" s="277"/>
      <c r="WLS30" s="277"/>
      <c r="WLT30" s="277"/>
      <c r="WLU30" s="277"/>
      <c r="WLV30" s="277"/>
      <c r="WLW30" s="277"/>
      <c r="WLX30" s="277"/>
      <c r="WLY30" s="277"/>
      <c r="WLZ30" s="277"/>
      <c r="WMA30" s="277"/>
      <c r="WMB30" s="277"/>
      <c r="WMC30" s="277"/>
      <c r="WMD30" s="277"/>
      <c r="WME30" s="277"/>
      <c r="WMF30" s="277"/>
      <c r="WMG30" s="277"/>
      <c r="WMH30" s="277"/>
      <c r="WMI30" s="277"/>
      <c r="WMJ30" s="277"/>
      <c r="WMK30" s="277"/>
      <c r="WML30" s="277"/>
      <c r="WMM30" s="277"/>
      <c r="WMN30" s="277"/>
      <c r="WMO30" s="277"/>
      <c r="WMP30" s="277"/>
      <c r="WMQ30" s="277"/>
      <c r="WMR30" s="277"/>
      <c r="WMS30" s="277"/>
      <c r="WMT30" s="277"/>
      <c r="WMU30" s="277"/>
      <c r="WMV30" s="277"/>
      <c r="WMW30" s="277"/>
      <c r="WMX30" s="277"/>
      <c r="WMY30" s="277"/>
      <c r="WMZ30" s="277"/>
      <c r="WNA30" s="277"/>
      <c r="WNB30" s="277"/>
      <c r="WNC30" s="277"/>
      <c r="WND30" s="277"/>
      <c r="WNE30" s="277"/>
      <c r="WNF30" s="277"/>
      <c r="WNG30" s="277"/>
      <c r="WNH30" s="277"/>
      <c r="WNI30" s="277"/>
      <c r="WNJ30" s="277"/>
      <c r="WNK30" s="277"/>
      <c r="WNL30" s="277"/>
      <c r="WNM30" s="277"/>
      <c r="WNN30" s="277"/>
      <c r="WNO30" s="277"/>
      <c r="WNP30" s="277"/>
      <c r="WNQ30" s="277"/>
      <c r="WNR30" s="277"/>
      <c r="WNS30" s="277"/>
      <c r="WNT30" s="277"/>
      <c r="WNU30" s="277"/>
      <c r="WNV30" s="277"/>
      <c r="WNW30" s="277"/>
      <c r="WNX30" s="277"/>
      <c r="WNY30" s="277"/>
      <c r="WNZ30" s="277"/>
      <c r="WOA30" s="277"/>
      <c r="WOB30" s="277"/>
      <c r="WOC30" s="277"/>
      <c r="WOD30" s="277"/>
      <c r="WOE30" s="277"/>
      <c r="WOF30" s="277"/>
      <c r="WOG30" s="277"/>
      <c r="WOH30" s="277"/>
      <c r="WOI30" s="277"/>
      <c r="WOJ30" s="277"/>
      <c r="WOK30" s="277"/>
      <c r="WOL30" s="277"/>
      <c r="WOM30" s="277"/>
      <c r="WON30" s="277"/>
      <c r="WOO30" s="277"/>
      <c r="WOP30" s="277"/>
      <c r="WOQ30" s="277"/>
      <c r="WOR30" s="277"/>
      <c r="WOS30" s="277"/>
      <c r="WOT30" s="277"/>
      <c r="WOU30" s="277"/>
      <c r="WOV30" s="277"/>
      <c r="WOW30" s="277"/>
      <c r="WOX30" s="277"/>
      <c r="WOY30" s="277"/>
      <c r="WOZ30" s="277"/>
      <c r="WPA30" s="277"/>
      <c r="WPB30" s="277"/>
      <c r="WPC30" s="277"/>
      <c r="WPD30" s="277"/>
      <c r="WPE30" s="277"/>
      <c r="WPF30" s="277"/>
      <c r="WPG30" s="277"/>
      <c r="WPH30" s="277"/>
      <c r="WPI30" s="277"/>
      <c r="WPJ30" s="277"/>
      <c r="WPK30" s="277"/>
      <c r="WPL30" s="277"/>
      <c r="WPM30" s="277"/>
      <c r="WPN30" s="277"/>
      <c r="WPO30" s="277"/>
      <c r="WPP30" s="277"/>
      <c r="WPQ30" s="277"/>
      <c r="WPR30" s="277"/>
      <c r="WPS30" s="277"/>
      <c r="WPT30" s="277"/>
      <c r="WPU30" s="277"/>
      <c r="WPV30" s="277"/>
      <c r="WPW30" s="277"/>
      <c r="WPX30" s="277"/>
      <c r="WPY30" s="277"/>
      <c r="WPZ30" s="277"/>
      <c r="WQA30" s="277"/>
      <c r="WQB30" s="277"/>
      <c r="WQC30" s="277"/>
      <c r="WQD30" s="277"/>
      <c r="WQE30" s="277"/>
      <c r="WQF30" s="277"/>
      <c r="WQG30" s="277"/>
      <c r="WQH30" s="277"/>
      <c r="WQI30" s="277"/>
      <c r="WQJ30" s="277"/>
      <c r="WQK30" s="277"/>
      <c r="WQL30" s="277"/>
      <c r="WQM30" s="277"/>
      <c r="WQN30" s="277"/>
      <c r="WQO30" s="277"/>
      <c r="WQP30" s="277"/>
      <c r="WQQ30" s="277"/>
      <c r="WQR30" s="277"/>
      <c r="WQS30" s="277"/>
      <c r="WQT30" s="277"/>
      <c r="WQU30" s="277"/>
      <c r="WQV30" s="277"/>
      <c r="WQW30" s="277"/>
      <c r="WQX30" s="277"/>
      <c r="WQY30" s="277"/>
      <c r="WQZ30" s="277"/>
      <c r="WRA30" s="277"/>
      <c r="WRB30" s="277"/>
      <c r="WRC30" s="277"/>
      <c r="WRD30" s="277"/>
      <c r="WRE30" s="277"/>
      <c r="WRF30" s="277"/>
      <c r="WRG30" s="277"/>
      <c r="WRH30" s="277"/>
      <c r="WRI30" s="277"/>
      <c r="WRJ30" s="277"/>
      <c r="WRK30" s="277"/>
      <c r="WRL30" s="277"/>
      <c r="WRM30" s="277"/>
      <c r="WRN30" s="277"/>
      <c r="WRO30" s="277"/>
      <c r="WRP30" s="277"/>
      <c r="WRQ30" s="277"/>
      <c r="WRR30" s="277"/>
      <c r="WRS30" s="277"/>
      <c r="WRT30" s="277"/>
      <c r="WRU30" s="277"/>
      <c r="WRV30" s="277"/>
      <c r="WRW30" s="277"/>
      <c r="WRX30" s="277"/>
      <c r="WRY30" s="277"/>
      <c r="WRZ30" s="277"/>
      <c r="WSA30" s="277"/>
      <c r="WSB30" s="277"/>
      <c r="WSC30" s="277"/>
      <c r="WSD30" s="277"/>
      <c r="WSE30" s="277"/>
      <c r="WSF30" s="277"/>
      <c r="WSG30" s="277"/>
      <c r="WSH30" s="277"/>
      <c r="WSI30" s="277"/>
      <c r="WSJ30" s="277"/>
      <c r="WSK30" s="277"/>
      <c r="WSL30" s="277"/>
      <c r="WSM30" s="277"/>
      <c r="WSN30" s="277"/>
      <c r="WSO30" s="277"/>
      <c r="WSP30" s="277"/>
      <c r="WSQ30" s="277"/>
      <c r="WSR30" s="277"/>
      <c r="WSS30" s="277"/>
      <c r="WST30" s="277"/>
      <c r="WSU30" s="277"/>
      <c r="WSV30" s="277"/>
      <c r="WSW30" s="277"/>
      <c r="WSX30" s="277"/>
      <c r="WSY30" s="277"/>
      <c r="WSZ30" s="277"/>
      <c r="WTA30" s="277"/>
      <c r="WTB30" s="277"/>
      <c r="WTC30" s="277"/>
      <c r="WTD30" s="277"/>
      <c r="WTE30" s="277"/>
      <c r="WTF30" s="277"/>
      <c r="WTG30" s="277"/>
      <c r="WTH30" s="277"/>
      <c r="WTI30" s="277"/>
      <c r="WTJ30" s="277"/>
      <c r="WTK30" s="277"/>
      <c r="WTL30" s="277"/>
      <c r="WTM30" s="277"/>
      <c r="WTN30" s="277"/>
      <c r="WTO30" s="277"/>
      <c r="WTP30" s="277"/>
      <c r="WTQ30" s="277"/>
      <c r="WTR30" s="277"/>
      <c r="WTS30" s="277"/>
      <c r="WTT30" s="277"/>
      <c r="WTU30" s="277"/>
      <c r="WTV30" s="277"/>
      <c r="WTW30" s="277"/>
      <c r="WTX30" s="277"/>
      <c r="WTY30" s="277"/>
      <c r="WTZ30" s="277"/>
      <c r="WUA30" s="277"/>
      <c r="WUB30" s="277"/>
      <c r="WUC30" s="277"/>
      <c r="WUD30" s="277"/>
      <c r="WUE30" s="277"/>
      <c r="WUF30" s="277"/>
      <c r="WUG30" s="277"/>
      <c r="WUH30" s="277"/>
      <c r="WUI30" s="277"/>
      <c r="WUJ30" s="277"/>
      <c r="WUK30" s="277"/>
      <c r="WUL30" s="277"/>
      <c r="WUM30" s="277"/>
      <c r="WUN30" s="277"/>
      <c r="WUO30" s="277"/>
      <c r="WUP30" s="277"/>
      <c r="WUQ30" s="277"/>
      <c r="WUR30" s="277"/>
      <c r="WUS30" s="277"/>
      <c r="WUT30" s="277"/>
      <c r="WUU30" s="277"/>
      <c r="WUV30" s="277"/>
      <c r="WUW30" s="277"/>
      <c r="WUX30" s="277"/>
      <c r="WUY30" s="277"/>
      <c r="WUZ30" s="277"/>
      <c r="WVA30" s="277"/>
      <c r="WVB30" s="277"/>
      <c r="WVC30" s="277"/>
      <c r="WVD30" s="277"/>
      <c r="WVE30" s="277"/>
      <c r="WVF30" s="277"/>
      <c r="WVG30" s="277"/>
      <c r="WVH30" s="277"/>
      <c r="WVI30" s="277"/>
      <c r="WVJ30" s="277"/>
      <c r="WVK30" s="277"/>
      <c r="WVL30" s="277"/>
      <c r="WVM30" s="277"/>
      <c r="WVN30" s="277"/>
      <c r="WVO30" s="277"/>
      <c r="WVP30" s="277"/>
      <c r="WVQ30" s="277"/>
      <c r="WVR30" s="277"/>
      <c r="WVS30" s="277"/>
      <c r="WVT30" s="277"/>
      <c r="WVU30" s="277"/>
      <c r="WVV30" s="277"/>
      <c r="WVW30" s="277"/>
      <c r="WVX30" s="277"/>
      <c r="WVY30" s="277"/>
      <c r="WVZ30" s="277"/>
      <c r="WWA30" s="277"/>
      <c r="WWB30" s="277"/>
      <c r="WWC30" s="277"/>
      <c r="WWD30" s="277"/>
      <c r="WWE30" s="277"/>
      <c r="WWF30" s="277"/>
      <c r="WWG30" s="277"/>
      <c r="WWH30" s="277"/>
      <c r="WWI30" s="277"/>
      <c r="WWJ30" s="277"/>
      <c r="WWK30" s="277"/>
      <c r="WWL30" s="277"/>
      <c r="WWM30" s="277"/>
      <c r="WWN30" s="277"/>
      <c r="WWO30" s="277"/>
      <c r="WWP30" s="277"/>
      <c r="WWQ30" s="277"/>
      <c r="WWR30" s="277"/>
      <c r="WWS30" s="277"/>
      <c r="WWT30" s="277"/>
      <c r="WWU30" s="277"/>
      <c r="WWV30" s="277"/>
      <c r="WWW30" s="277"/>
      <c r="WWX30" s="277"/>
      <c r="WWY30" s="277"/>
      <c r="WWZ30" s="277"/>
      <c r="WXA30" s="277"/>
      <c r="WXB30" s="277"/>
      <c r="WXC30" s="277"/>
      <c r="WXD30" s="277"/>
      <c r="WXE30" s="277"/>
      <c r="WXF30" s="277"/>
      <c r="WXG30" s="277"/>
      <c r="WXH30" s="277"/>
      <c r="WXI30" s="277"/>
      <c r="WXJ30" s="277"/>
      <c r="WXK30" s="277"/>
      <c r="WXL30" s="277"/>
      <c r="WXM30" s="277"/>
      <c r="WXN30" s="277"/>
      <c r="WXO30" s="277"/>
      <c r="WXP30" s="277"/>
      <c r="WXQ30" s="277"/>
      <c r="WXR30" s="277"/>
      <c r="WXS30" s="277"/>
      <c r="WXT30" s="277"/>
      <c r="WXU30" s="277"/>
      <c r="WXV30" s="277"/>
      <c r="WXW30" s="277"/>
      <c r="WXX30" s="277"/>
      <c r="WXY30" s="277"/>
      <c r="WXZ30" s="277"/>
      <c r="WYA30" s="277"/>
      <c r="WYB30" s="277"/>
      <c r="WYC30" s="277"/>
      <c r="WYD30" s="277"/>
      <c r="WYE30" s="277"/>
      <c r="WYF30" s="277"/>
      <c r="WYG30" s="277"/>
      <c r="WYH30" s="277"/>
      <c r="WYI30" s="277"/>
      <c r="WYJ30" s="277"/>
      <c r="WYK30" s="277"/>
      <c r="WYL30" s="277"/>
      <c r="WYM30" s="277"/>
      <c r="WYN30" s="277"/>
      <c r="WYO30" s="277"/>
      <c r="WYP30" s="277"/>
      <c r="WYQ30" s="277"/>
      <c r="WYR30" s="277"/>
      <c r="WYS30" s="277"/>
      <c r="WYT30" s="277"/>
      <c r="WYU30" s="277"/>
      <c r="WYV30" s="277"/>
      <c r="WYW30" s="277"/>
      <c r="WYX30" s="277"/>
      <c r="WYY30" s="277"/>
      <c r="WYZ30" s="277"/>
      <c r="WZA30" s="277"/>
      <c r="WZB30" s="277"/>
      <c r="WZC30" s="277"/>
      <c r="WZD30" s="277"/>
      <c r="WZE30" s="277"/>
      <c r="WZF30" s="277"/>
      <c r="WZG30" s="277"/>
      <c r="WZH30" s="277"/>
      <c r="WZI30" s="277"/>
      <c r="WZJ30" s="277"/>
      <c r="WZK30" s="277"/>
      <c r="WZL30" s="277"/>
      <c r="WZM30" s="277"/>
      <c r="WZN30" s="277"/>
      <c r="WZO30" s="277"/>
      <c r="WZP30" s="277"/>
      <c r="WZQ30" s="277"/>
      <c r="WZR30" s="277"/>
      <c r="WZS30" s="277"/>
      <c r="WZT30" s="277"/>
      <c r="WZU30" s="277"/>
      <c r="WZV30" s="277"/>
      <c r="WZW30" s="277"/>
      <c r="WZX30" s="277"/>
      <c r="WZY30" s="277"/>
      <c r="WZZ30" s="277"/>
      <c r="XAA30" s="277"/>
      <c r="XAB30" s="277"/>
      <c r="XAC30" s="277"/>
      <c r="XAD30" s="277"/>
      <c r="XAE30" s="277"/>
      <c r="XAF30" s="277"/>
      <c r="XAG30" s="277"/>
      <c r="XAH30" s="277"/>
      <c r="XAI30" s="277"/>
      <c r="XAJ30" s="277"/>
      <c r="XAK30" s="277"/>
      <c r="XAL30" s="277"/>
      <c r="XAM30" s="277"/>
      <c r="XAN30" s="277"/>
      <c r="XAO30" s="277"/>
      <c r="XAP30" s="277"/>
      <c r="XAQ30" s="277"/>
      <c r="XAR30" s="277"/>
      <c r="XAS30" s="277"/>
      <c r="XAT30" s="277"/>
      <c r="XAU30" s="277"/>
      <c r="XAV30" s="277"/>
      <c r="XAW30" s="277"/>
      <c r="XAX30" s="277"/>
      <c r="XAY30" s="277"/>
      <c r="XAZ30" s="277"/>
      <c r="XBA30" s="277"/>
      <c r="XBB30" s="277"/>
      <c r="XBC30" s="277"/>
      <c r="XBD30" s="277"/>
      <c r="XBE30" s="277"/>
      <c r="XBF30" s="277"/>
      <c r="XBG30" s="277"/>
      <c r="XBH30" s="277"/>
      <c r="XBI30" s="277"/>
      <c r="XBJ30" s="277"/>
      <c r="XBK30" s="277"/>
      <c r="XBL30" s="277"/>
      <c r="XBM30" s="277"/>
      <c r="XBN30" s="277"/>
      <c r="XBO30" s="277"/>
      <c r="XBP30" s="277"/>
      <c r="XBQ30" s="277"/>
      <c r="XBR30" s="277"/>
      <c r="XBS30" s="277"/>
      <c r="XBT30" s="277"/>
      <c r="XBU30" s="277"/>
      <c r="XBV30" s="277"/>
      <c r="XBW30" s="277"/>
      <c r="XBX30" s="277"/>
      <c r="XBY30" s="277"/>
      <c r="XBZ30" s="277"/>
      <c r="XCA30" s="277"/>
      <c r="XCB30" s="277"/>
      <c r="XCC30" s="277"/>
      <c r="XCD30" s="277"/>
      <c r="XCE30" s="277"/>
      <c r="XCF30" s="277"/>
      <c r="XCG30" s="277"/>
      <c r="XCH30" s="277"/>
      <c r="XCI30" s="277"/>
      <c r="XCJ30" s="277"/>
      <c r="XCK30" s="277"/>
      <c r="XCL30" s="277"/>
      <c r="XCM30" s="277"/>
      <c r="XCN30" s="277"/>
      <c r="XCO30" s="277"/>
      <c r="XCP30" s="277"/>
      <c r="XCQ30" s="277"/>
      <c r="XCR30" s="277"/>
      <c r="XCS30" s="277"/>
      <c r="XCT30" s="277"/>
      <c r="XCU30" s="277"/>
      <c r="XCV30" s="277"/>
      <c r="XCW30" s="277"/>
      <c r="XCX30" s="277"/>
      <c r="XCY30" s="277"/>
      <c r="XCZ30" s="277"/>
      <c r="XDA30" s="277"/>
      <c r="XDB30" s="277"/>
      <c r="XDC30" s="277"/>
      <c r="XDD30" s="277"/>
      <c r="XDE30" s="277"/>
      <c r="XDF30" s="277"/>
      <c r="XDG30" s="277"/>
      <c r="XDH30" s="277"/>
      <c r="XDI30" s="277"/>
      <c r="XDJ30" s="277"/>
      <c r="XDK30" s="277"/>
      <c r="XDL30" s="277"/>
      <c r="XDM30" s="277"/>
      <c r="XDN30" s="277"/>
      <c r="XDO30" s="277"/>
      <c r="XDP30" s="277"/>
      <c r="XDQ30" s="277"/>
      <c r="XDR30" s="277"/>
      <c r="XDS30" s="277"/>
      <c r="XDT30" s="277"/>
      <c r="XDU30" s="277"/>
      <c r="XDV30" s="277"/>
      <c r="XDW30" s="277"/>
      <c r="XDX30" s="277"/>
      <c r="XDY30" s="277"/>
      <c r="XDZ30" s="277"/>
      <c r="XEA30" s="277"/>
      <c r="XEB30" s="277"/>
      <c r="XEC30" s="277"/>
      <c r="XED30" s="277"/>
      <c r="XEE30" s="277"/>
      <c r="XEF30" s="277"/>
      <c r="XEG30" s="277"/>
      <c r="XEH30" s="277"/>
      <c r="XEI30" s="277"/>
      <c r="XEJ30" s="277"/>
      <c r="XEK30" s="277"/>
      <c r="XEL30" s="277"/>
      <c r="XEM30" s="277"/>
      <c r="XEN30" s="277"/>
      <c r="XEO30" s="277"/>
      <c r="XEP30" s="277"/>
      <c r="XEQ30" s="277"/>
      <c r="XER30" s="277"/>
      <c r="XES30" s="277"/>
      <c r="XET30" s="277"/>
      <c r="XEU30" s="277"/>
      <c r="XEV30" s="277"/>
      <c r="XEW30" s="277"/>
      <c r="XEX30" s="277"/>
      <c r="XEY30" s="277"/>
      <c r="XEZ30" s="277"/>
      <c r="XFA30" s="277"/>
      <c r="XFB30" s="277"/>
      <c r="XFC30" s="277"/>
      <c r="XFD30" s="277"/>
    </row>
    <row r="31" spans="1:16384" s="173" customFormat="1" ht="12.75" x14ac:dyDescent="0.2">
      <c r="A31" s="55"/>
      <c r="B31" s="11"/>
      <c r="C31" s="11" t="s">
        <v>192</v>
      </c>
      <c r="D31" s="11"/>
      <c r="E31" s="11" t="s">
        <v>229</v>
      </c>
      <c r="F31" s="11">
        <v>0</v>
      </c>
      <c r="G31" s="11" t="s">
        <v>191</v>
      </c>
      <c r="H31" s="11" t="s">
        <v>191</v>
      </c>
      <c r="I31" s="11" t="s">
        <v>191</v>
      </c>
      <c r="J31" s="4"/>
      <c r="K31" s="11" t="s">
        <v>191</v>
      </c>
      <c r="L31" s="11" t="s">
        <v>191</v>
      </c>
      <c r="M31" s="11" t="s">
        <v>191</v>
      </c>
      <c r="N31" s="4"/>
      <c r="O31" s="11">
        <f t="shared" ref="O31:O36" si="1">F31</f>
        <v>0</v>
      </c>
      <c r="P31" s="171"/>
      <c r="Q31" s="171"/>
      <c r="R31" s="172"/>
      <c r="S31" s="75"/>
      <c r="T31" s="75"/>
      <c r="U31" s="75"/>
      <c r="V31" s="75"/>
    </row>
    <row r="32" spans="1:16384" s="173" customFormat="1" ht="12.75" x14ac:dyDescent="0.2">
      <c r="A32" s="55"/>
      <c r="B32" s="11"/>
      <c r="C32" s="11" t="s">
        <v>192</v>
      </c>
      <c r="D32" s="11"/>
      <c r="E32" s="11" t="s">
        <v>233</v>
      </c>
      <c r="F32" s="11">
        <v>57</v>
      </c>
      <c r="G32" s="11" t="s">
        <v>191</v>
      </c>
      <c r="H32" s="11" t="s">
        <v>191</v>
      </c>
      <c r="I32" s="11" t="s">
        <v>191</v>
      </c>
      <c r="J32" s="4"/>
      <c r="K32" s="11" t="s">
        <v>191</v>
      </c>
      <c r="L32" s="11" t="s">
        <v>191</v>
      </c>
      <c r="M32" s="11" t="s">
        <v>191</v>
      </c>
      <c r="N32" s="4"/>
      <c r="O32" s="11">
        <f t="shared" si="1"/>
        <v>57</v>
      </c>
      <c r="P32" s="171"/>
      <c r="Q32" s="171"/>
      <c r="R32" s="172"/>
      <c r="S32" s="75"/>
      <c r="T32" s="75"/>
      <c r="U32" s="75"/>
      <c r="V32" s="75"/>
    </row>
    <row r="33" spans="1:16384" s="173" customFormat="1" ht="12.75" x14ac:dyDescent="0.2">
      <c r="A33" s="55"/>
      <c r="B33" s="11"/>
      <c r="C33" s="11" t="s">
        <v>192</v>
      </c>
      <c r="D33" s="11"/>
      <c r="E33" s="11" t="s">
        <v>234</v>
      </c>
      <c r="F33" s="11">
        <v>2</v>
      </c>
      <c r="G33" s="11" t="s">
        <v>191</v>
      </c>
      <c r="H33" s="11" t="s">
        <v>191</v>
      </c>
      <c r="I33" s="11" t="s">
        <v>191</v>
      </c>
      <c r="J33" s="4"/>
      <c r="K33" s="11" t="s">
        <v>191</v>
      </c>
      <c r="L33" s="11" t="s">
        <v>191</v>
      </c>
      <c r="M33" s="11" t="s">
        <v>191</v>
      </c>
      <c r="N33" s="4"/>
      <c r="O33" s="11">
        <f t="shared" si="1"/>
        <v>2</v>
      </c>
      <c r="P33" s="171"/>
      <c r="Q33" s="171"/>
      <c r="R33" s="172"/>
      <c r="S33" s="75"/>
      <c r="T33" s="75"/>
      <c r="U33" s="75"/>
      <c r="V33" s="75"/>
    </row>
    <row r="34" spans="1:16384" customFormat="1" x14ac:dyDescent="0.25">
      <c r="A34" s="55"/>
      <c r="B34" s="11"/>
      <c r="C34" s="11" t="s">
        <v>192</v>
      </c>
      <c r="D34" s="11"/>
      <c r="E34" s="11" t="s">
        <v>237</v>
      </c>
      <c r="F34" s="11">
        <v>12</v>
      </c>
      <c r="G34" s="11" t="s">
        <v>191</v>
      </c>
      <c r="H34" s="11" t="s">
        <v>191</v>
      </c>
      <c r="I34" s="11" t="s">
        <v>191</v>
      </c>
      <c r="J34" s="4"/>
      <c r="K34" s="11" t="s">
        <v>191</v>
      </c>
      <c r="L34" s="11" t="s">
        <v>191</v>
      </c>
      <c r="M34" s="11" t="s">
        <v>191</v>
      </c>
      <c r="N34" s="4"/>
      <c r="O34" s="11">
        <f t="shared" si="1"/>
        <v>12</v>
      </c>
      <c r="P34" s="179"/>
      <c r="Q34" s="179"/>
      <c r="R34" s="138"/>
      <c r="S34" s="278"/>
      <c r="T34" s="278"/>
      <c r="U34" s="278"/>
      <c r="V34" s="278"/>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c r="DL34" s="277"/>
      <c r="DM34" s="277"/>
      <c r="DN34" s="277"/>
      <c r="DO34" s="277"/>
      <c r="DP34" s="277"/>
      <c r="DQ34" s="277"/>
      <c r="DR34" s="277"/>
      <c r="DS34" s="277"/>
      <c r="DT34" s="277"/>
      <c r="DU34" s="277"/>
      <c r="DV34" s="277"/>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c r="GA34" s="277"/>
      <c r="GB34" s="277"/>
      <c r="GC34" s="277"/>
      <c r="GD34" s="277"/>
      <c r="GE34" s="277"/>
      <c r="GF34" s="277"/>
      <c r="GG34" s="277"/>
      <c r="GH34" s="277"/>
      <c r="GI34" s="277"/>
      <c r="GJ34" s="277"/>
      <c r="GK34" s="277"/>
      <c r="GL34" s="277"/>
      <c r="GM34" s="277"/>
      <c r="GN34" s="277"/>
      <c r="GO34" s="277"/>
      <c r="GP34" s="277"/>
      <c r="GQ34" s="277"/>
      <c r="GR34" s="277"/>
      <c r="GS34" s="277"/>
      <c r="GT34" s="277"/>
      <c r="GU34" s="277"/>
      <c r="GV34" s="277"/>
      <c r="GW34" s="277"/>
      <c r="GX34" s="277"/>
      <c r="GY34" s="277"/>
      <c r="GZ34" s="277"/>
      <c r="HA34" s="277"/>
      <c r="HB34" s="277"/>
      <c r="HC34" s="277"/>
      <c r="HD34" s="277"/>
      <c r="HE34" s="277"/>
      <c r="HF34" s="277"/>
      <c r="HG34" s="277"/>
      <c r="HH34" s="277"/>
      <c r="HI34" s="277"/>
      <c r="HJ34" s="277"/>
      <c r="HK34" s="277"/>
      <c r="HL34" s="277"/>
      <c r="HM34" s="277"/>
      <c r="HN34" s="277"/>
      <c r="HO34" s="277"/>
      <c r="HP34" s="277"/>
      <c r="HQ34" s="277"/>
      <c r="HR34" s="277"/>
      <c r="HS34" s="277"/>
      <c r="HT34" s="277"/>
      <c r="HU34" s="277"/>
      <c r="HV34" s="277"/>
      <c r="HW34" s="277"/>
      <c r="HX34" s="277"/>
      <c r="HY34" s="277"/>
      <c r="HZ34" s="277"/>
      <c r="IA34" s="277"/>
      <c r="IB34" s="277"/>
      <c r="IC34" s="277"/>
      <c r="ID34" s="277"/>
      <c r="IE34" s="277"/>
      <c r="IF34" s="277"/>
      <c r="IG34" s="277"/>
      <c r="IH34" s="277"/>
      <c r="II34" s="277"/>
      <c r="IJ34" s="277"/>
      <c r="IK34" s="277"/>
      <c r="IL34" s="277"/>
      <c r="IM34" s="277"/>
      <c r="IN34" s="277"/>
      <c r="IO34" s="277"/>
      <c r="IP34" s="277"/>
      <c r="IQ34" s="277"/>
      <c r="IR34" s="277"/>
      <c r="IS34" s="277"/>
      <c r="IT34" s="277"/>
      <c r="IU34" s="277"/>
      <c r="IV34" s="277"/>
      <c r="IW34" s="277"/>
      <c r="IX34" s="277"/>
      <c r="IY34" s="277"/>
      <c r="IZ34" s="277"/>
      <c r="JA34" s="277"/>
      <c r="JB34" s="277"/>
      <c r="JC34" s="277"/>
      <c r="JD34" s="277"/>
      <c r="JE34" s="277"/>
      <c r="JF34" s="277"/>
      <c r="JG34" s="277"/>
      <c r="JH34" s="277"/>
      <c r="JI34" s="277"/>
      <c r="JJ34" s="277"/>
      <c r="JK34" s="277"/>
      <c r="JL34" s="277"/>
      <c r="JM34" s="277"/>
      <c r="JN34" s="277"/>
      <c r="JO34" s="277"/>
      <c r="JP34" s="277"/>
      <c r="JQ34" s="277"/>
      <c r="JR34" s="277"/>
      <c r="JS34" s="277"/>
      <c r="JT34" s="277"/>
      <c r="JU34" s="277"/>
      <c r="JV34" s="277"/>
      <c r="JW34" s="277"/>
      <c r="JX34" s="277"/>
      <c r="JY34" s="277"/>
      <c r="JZ34" s="277"/>
      <c r="KA34" s="277"/>
      <c r="KB34" s="277"/>
      <c r="KC34" s="277"/>
      <c r="KD34" s="277"/>
      <c r="KE34" s="277"/>
      <c r="KF34" s="277"/>
      <c r="KG34" s="277"/>
      <c r="KH34" s="277"/>
      <c r="KI34" s="277"/>
      <c r="KJ34" s="277"/>
      <c r="KK34" s="277"/>
      <c r="KL34" s="277"/>
      <c r="KM34" s="277"/>
      <c r="KN34" s="277"/>
      <c r="KO34" s="277"/>
      <c r="KP34" s="277"/>
      <c r="KQ34" s="277"/>
      <c r="KR34" s="277"/>
      <c r="KS34" s="277"/>
      <c r="KT34" s="277"/>
      <c r="KU34" s="277"/>
      <c r="KV34" s="277"/>
      <c r="KW34" s="277"/>
      <c r="KX34" s="277"/>
      <c r="KY34" s="277"/>
      <c r="KZ34" s="277"/>
      <c r="LA34" s="277"/>
      <c r="LB34" s="277"/>
      <c r="LC34" s="277"/>
      <c r="LD34" s="277"/>
      <c r="LE34" s="277"/>
      <c r="LF34" s="277"/>
      <c r="LG34" s="277"/>
      <c r="LH34" s="277"/>
      <c r="LI34" s="277"/>
      <c r="LJ34" s="277"/>
      <c r="LK34" s="277"/>
      <c r="LL34" s="277"/>
      <c r="LM34" s="277"/>
      <c r="LN34" s="277"/>
      <c r="LO34" s="277"/>
      <c r="LP34" s="277"/>
      <c r="LQ34" s="277"/>
      <c r="LR34" s="277"/>
      <c r="LS34" s="277"/>
      <c r="LT34" s="277"/>
      <c r="LU34" s="277"/>
      <c r="LV34" s="277"/>
      <c r="LW34" s="277"/>
      <c r="LX34" s="277"/>
      <c r="LY34" s="277"/>
      <c r="LZ34" s="277"/>
      <c r="MA34" s="277"/>
      <c r="MB34" s="277"/>
      <c r="MC34" s="277"/>
      <c r="MD34" s="277"/>
      <c r="ME34" s="277"/>
      <c r="MF34" s="277"/>
      <c r="MG34" s="277"/>
      <c r="MH34" s="277"/>
      <c r="MI34" s="277"/>
      <c r="MJ34" s="277"/>
      <c r="MK34" s="277"/>
      <c r="ML34" s="277"/>
      <c r="MM34" s="277"/>
      <c r="MN34" s="277"/>
      <c r="MO34" s="277"/>
      <c r="MP34" s="277"/>
      <c r="MQ34" s="277"/>
      <c r="MR34" s="277"/>
      <c r="MS34" s="277"/>
      <c r="MT34" s="277"/>
      <c r="MU34" s="277"/>
      <c r="MV34" s="277"/>
      <c r="MW34" s="277"/>
      <c r="MX34" s="277"/>
      <c r="MY34" s="277"/>
      <c r="MZ34" s="277"/>
      <c r="NA34" s="277"/>
      <c r="NB34" s="277"/>
      <c r="NC34" s="277"/>
      <c r="ND34" s="277"/>
      <c r="NE34" s="277"/>
      <c r="NF34" s="277"/>
      <c r="NG34" s="277"/>
      <c r="NH34" s="277"/>
      <c r="NI34" s="277"/>
      <c r="NJ34" s="277"/>
      <c r="NK34" s="277"/>
      <c r="NL34" s="277"/>
      <c r="NM34" s="277"/>
      <c r="NN34" s="277"/>
      <c r="NO34" s="277"/>
      <c r="NP34" s="277"/>
      <c r="NQ34" s="277"/>
      <c r="NR34" s="277"/>
      <c r="NS34" s="277"/>
      <c r="NT34" s="277"/>
      <c r="NU34" s="277"/>
      <c r="NV34" s="277"/>
      <c r="NW34" s="277"/>
      <c r="NX34" s="277"/>
      <c r="NY34" s="277"/>
      <c r="NZ34" s="277"/>
      <c r="OA34" s="277"/>
      <c r="OB34" s="277"/>
      <c r="OC34" s="277"/>
      <c r="OD34" s="277"/>
      <c r="OE34" s="277"/>
      <c r="OF34" s="277"/>
      <c r="OG34" s="277"/>
      <c r="OH34" s="277"/>
      <c r="OI34" s="277"/>
      <c r="OJ34" s="277"/>
      <c r="OK34" s="277"/>
      <c r="OL34" s="277"/>
      <c r="OM34" s="277"/>
      <c r="ON34" s="277"/>
      <c r="OO34" s="277"/>
      <c r="OP34" s="277"/>
      <c r="OQ34" s="277"/>
      <c r="OR34" s="277"/>
      <c r="OS34" s="277"/>
      <c r="OT34" s="277"/>
      <c r="OU34" s="277"/>
      <c r="OV34" s="277"/>
      <c r="OW34" s="277"/>
      <c r="OX34" s="277"/>
      <c r="OY34" s="277"/>
      <c r="OZ34" s="277"/>
      <c r="PA34" s="277"/>
      <c r="PB34" s="277"/>
      <c r="PC34" s="277"/>
      <c r="PD34" s="277"/>
      <c r="PE34" s="277"/>
      <c r="PF34" s="277"/>
      <c r="PG34" s="277"/>
      <c r="PH34" s="277"/>
      <c r="PI34" s="277"/>
      <c r="PJ34" s="277"/>
      <c r="PK34" s="277"/>
      <c r="PL34" s="277"/>
      <c r="PM34" s="277"/>
      <c r="PN34" s="277"/>
      <c r="PO34" s="277"/>
      <c r="PP34" s="277"/>
      <c r="PQ34" s="277"/>
      <c r="PR34" s="277"/>
      <c r="PS34" s="277"/>
      <c r="PT34" s="277"/>
      <c r="PU34" s="277"/>
      <c r="PV34" s="277"/>
      <c r="PW34" s="277"/>
      <c r="PX34" s="277"/>
      <c r="PY34" s="277"/>
      <c r="PZ34" s="277"/>
      <c r="QA34" s="277"/>
      <c r="QB34" s="277"/>
      <c r="QC34" s="277"/>
      <c r="QD34" s="277"/>
      <c r="QE34" s="277"/>
      <c r="QF34" s="277"/>
      <c r="QG34" s="277"/>
      <c r="QH34" s="277"/>
      <c r="QI34" s="277"/>
      <c r="QJ34" s="277"/>
      <c r="QK34" s="277"/>
      <c r="QL34" s="277"/>
      <c r="QM34" s="277"/>
      <c r="QN34" s="277"/>
      <c r="QO34" s="277"/>
      <c r="QP34" s="277"/>
      <c r="QQ34" s="277"/>
      <c r="QR34" s="277"/>
      <c r="QS34" s="277"/>
      <c r="QT34" s="277"/>
      <c r="QU34" s="277"/>
      <c r="QV34" s="277"/>
      <c r="QW34" s="277"/>
      <c r="QX34" s="277"/>
      <c r="QY34" s="277"/>
      <c r="QZ34" s="277"/>
      <c r="RA34" s="277"/>
      <c r="RB34" s="277"/>
      <c r="RC34" s="277"/>
      <c r="RD34" s="277"/>
      <c r="RE34" s="277"/>
      <c r="RF34" s="277"/>
      <c r="RG34" s="277"/>
      <c r="RH34" s="277"/>
      <c r="RI34" s="277"/>
      <c r="RJ34" s="277"/>
      <c r="RK34" s="277"/>
      <c r="RL34" s="277"/>
      <c r="RM34" s="277"/>
      <c r="RN34" s="277"/>
      <c r="RO34" s="277"/>
      <c r="RP34" s="277"/>
      <c r="RQ34" s="277"/>
      <c r="RR34" s="277"/>
      <c r="RS34" s="277"/>
      <c r="RT34" s="277"/>
      <c r="RU34" s="277"/>
      <c r="RV34" s="277"/>
      <c r="RW34" s="277"/>
      <c r="RX34" s="277"/>
      <c r="RY34" s="277"/>
      <c r="RZ34" s="277"/>
      <c r="SA34" s="277"/>
      <c r="SB34" s="277"/>
      <c r="SC34" s="277"/>
      <c r="SD34" s="277"/>
      <c r="SE34" s="277"/>
      <c r="SF34" s="277"/>
      <c r="SG34" s="277"/>
      <c r="SH34" s="277"/>
      <c r="SI34" s="277"/>
      <c r="SJ34" s="277"/>
      <c r="SK34" s="277"/>
      <c r="SL34" s="277"/>
      <c r="SM34" s="277"/>
      <c r="SN34" s="277"/>
      <c r="SO34" s="277"/>
      <c r="SP34" s="277"/>
      <c r="SQ34" s="277"/>
      <c r="SR34" s="277"/>
      <c r="SS34" s="277"/>
      <c r="ST34" s="277"/>
      <c r="SU34" s="277"/>
      <c r="SV34" s="277"/>
      <c r="SW34" s="277"/>
      <c r="SX34" s="277"/>
      <c r="SY34" s="277"/>
      <c r="SZ34" s="277"/>
      <c r="TA34" s="277"/>
      <c r="TB34" s="277"/>
      <c r="TC34" s="277"/>
      <c r="TD34" s="277"/>
      <c r="TE34" s="277"/>
      <c r="TF34" s="277"/>
      <c r="TG34" s="277"/>
      <c r="TH34" s="277"/>
      <c r="TI34" s="277"/>
      <c r="TJ34" s="277"/>
      <c r="TK34" s="277"/>
      <c r="TL34" s="277"/>
      <c r="TM34" s="277"/>
      <c r="TN34" s="277"/>
      <c r="TO34" s="277"/>
      <c r="TP34" s="277"/>
      <c r="TQ34" s="277"/>
      <c r="TR34" s="277"/>
      <c r="TS34" s="277"/>
      <c r="TT34" s="277"/>
      <c r="TU34" s="277"/>
      <c r="TV34" s="277"/>
      <c r="TW34" s="277"/>
      <c r="TX34" s="277"/>
      <c r="TY34" s="277"/>
      <c r="TZ34" s="277"/>
      <c r="UA34" s="277"/>
      <c r="UB34" s="277"/>
      <c r="UC34" s="277"/>
      <c r="UD34" s="277"/>
      <c r="UE34" s="277"/>
      <c r="UF34" s="277"/>
      <c r="UG34" s="277"/>
      <c r="UH34" s="277"/>
      <c r="UI34" s="277"/>
      <c r="UJ34" s="277"/>
      <c r="UK34" s="277"/>
      <c r="UL34" s="277"/>
      <c r="UM34" s="277"/>
      <c r="UN34" s="277"/>
      <c r="UO34" s="277"/>
      <c r="UP34" s="277"/>
      <c r="UQ34" s="277"/>
      <c r="UR34" s="277"/>
      <c r="US34" s="277"/>
      <c r="UT34" s="277"/>
      <c r="UU34" s="277"/>
      <c r="UV34" s="277"/>
      <c r="UW34" s="277"/>
      <c r="UX34" s="277"/>
      <c r="UY34" s="277"/>
      <c r="UZ34" s="277"/>
      <c r="VA34" s="277"/>
      <c r="VB34" s="277"/>
      <c r="VC34" s="277"/>
      <c r="VD34" s="277"/>
      <c r="VE34" s="277"/>
      <c r="VF34" s="277"/>
      <c r="VG34" s="277"/>
      <c r="VH34" s="277"/>
      <c r="VI34" s="277"/>
      <c r="VJ34" s="277"/>
      <c r="VK34" s="277"/>
      <c r="VL34" s="277"/>
      <c r="VM34" s="277"/>
      <c r="VN34" s="277"/>
      <c r="VO34" s="277"/>
      <c r="VP34" s="277"/>
      <c r="VQ34" s="277"/>
      <c r="VR34" s="277"/>
      <c r="VS34" s="277"/>
      <c r="VT34" s="277"/>
      <c r="VU34" s="277"/>
      <c r="VV34" s="277"/>
      <c r="VW34" s="277"/>
      <c r="VX34" s="277"/>
      <c r="VY34" s="277"/>
      <c r="VZ34" s="277"/>
      <c r="WA34" s="277"/>
      <c r="WB34" s="277"/>
      <c r="WC34" s="277"/>
      <c r="WD34" s="277"/>
      <c r="WE34" s="277"/>
      <c r="WF34" s="277"/>
      <c r="WG34" s="277"/>
      <c r="WH34" s="277"/>
      <c r="WI34" s="277"/>
      <c r="WJ34" s="277"/>
      <c r="WK34" s="277"/>
      <c r="WL34" s="277"/>
      <c r="WM34" s="277"/>
      <c r="WN34" s="277"/>
      <c r="WO34" s="277"/>
      <c r="WP34" s="277"/>
      <c r="WQ34" s="277"/>
      <c r="WR34" s="277"/>
      <c r="WS34" s="277"/>
      <c r="WT34" s="277"/>
      <c r="WU34" s="277"/>
      <c r="WV34" s="277"/>
      <c r="WW34" s="277"/>
      <c r="WX34" s="277"/>
      <c r="WY34" s="277"/>
      <c r="WZ34" s="277"/>
      <c r="XA34" s="277"/>
      <c r="XB34" s="277"/>
      <c r="XC34" s="277"/>
      <c r="XD34" s="277"/>
      <c r="XE34" s="277"/>
      <c r="XF34" s="277"/>
      <c r="XG34" s="277"/>
      <c r="XH34" s="277"/>
      <c r="XI34" s="277"/>
      <c r="XJ34" s="277"/>
      <c r="XK34" s="277"/>
      <c r="XL34" s="277"/>
      <c r="XM34" s="277"/>
      <c r="XN34" s="277"/>
      <c r="XO34" s="277"/>
      <c r="XP34" s="277"/>
      <c r="XQ34" s="277"/>
      <c r="XR34" s="277"/>
      <c r="XS34" s="277"/>
      <c r="XT34" s="277"/>
      <c r="XU34" s="277"/>
      <c r="XV34" s="277"/>
      <c r="XW34" s="277"/>
      <c r="XX34" s="277"/>
      <c r="XY34" s="277"/>
      <c r="XZ34" s="277"/>
      <c r="YA34" s="277"/>
      <c r="YB34" s="277"/>
      <c r="YC34" s="277"/>
      <c r="YD34" s="277"/>
      <c r="YE34" s="277"/>
      <c r="YF34" s="277"/>
      <c r="YG34" s="277"/>
      <c r="YH34" s="277"/>
      <c r="YI34" s="277"/>
      <c r="YJ34" s="277"/>
      <c r="YK34" s="277"/>
      <c r="YL34" s="277"/>
      <c r="YM34" s="277"/>
      <c r="YN34" s="277"/>
      <c r="YO34" s="277"/>
      <c r="YP34" s="277"/>
      <c r="YQ34" s="277"/>
      <c r="YR34" s="277"/>
      <c r="YS34" s="277"/>
      <c r="YT34" s="277"/>
      <c r="YU34" s="277"/>
      <c r="YV34" s="277"/>
      <c r="YW34" s="277"/>
      <c r="YX34" s="277"/>
      <c r="YY34" s="277"/>
      <c r="YZ34" s="277"/>
      <c r="ZA34" s="277"/>
      <c r="ZB34" s="277"/>
      <c r="ZC34" s="277"/>
      <c r="ZD34" s="277"/>
      <c r="ZE34" s="277"/>
      <c r="ZF34" s="277"/>
      <c r="ZG34" s="277"/>
      <c r="ZH34" s="277"/>
      <c r="ZI34" s="277"/>
      <c r="ZJ34" s="277"/>
      <c r="ZK34" s="277"/>
      <c r="ZL34" s="277"/>
      <c r="ZM34" s="277"/>
      <c r="ZN34" s="277"/>
      <c r="ZO34" s="277"/>
      <c r="ZP34" s="277"/>
      <c r="ZQ34" s="277"/>
      <c r="ZR34" s="277"/>
      <c r="ZS34" s="277"/>
      <c r="ZT34" s="277"/>
      <c r="ZU34" s="277"/>
      <c r="ZV34" s="277"/>
      <c r="ZW34" s="277"/>
      <c r="ZX34" s="277"/>
      <c r="ZY34" s="277"/>
      <c r="ZZ34" s="277"/>
      <c r="AAA34" s="277"/>
      <c r="AAB34" s="277"/>
      <c r="AAC34" s="277"/>
      <c r="AAD34" s="277"/>
      <c r="AAE34" s="277"/>
      <c r="AAF34" s="277"/>
      <c r="AAG34" s="277"/>
      <c r="AAH34" s="277"/>
      <c r="AAI34" s="277"/>
      <c r="AAJ34" s="277"/>
      <c r="AAK34" s="277"/>
      <c r="AAL34" s="277"/>
      <c r="AAM34" s="277"/>
      <c r="AAN34" s="277"/>
      <c r="AAO34" s="277"/>
      <c r="AAP34" s="277"/>
      <c r="AAQ34" s="277"/>
      <c r="AAR34" s="277"/>
      <c r="AAS34" s="277"/>
      <c r="AAT34" s="277"/>
      <c r="AAU34" s="277"/>
      <c r="AAV34" s="277"/>
      <c r="AAW34" s="277"/>
      <c r="AAX34" s="277"/>
      <c r="AAY34" s="277"/>
      <c r="AAZ34" s="277"/>
      <c r="ABA34" s="277"/>
      <c r="ABB34" s="277"/>
      <c r="ABC34" s="277"/>
      <c r="ABD34" s="277"/>
      <c r="ABE34" s="277"/>
      <c r="ABF34" s="277"/>
      <c r="ABG34" s="277"/>
      <c r="ABH34" s="277"/>
      <c r="ABI34" s="277"/>
      <c r="ABJ34" s="277"/>
      <c r="ABK34" s="277"/>
      <c r="ABL34" s="277"/>
      <c r="ABM34" s="277"/>
      <c r="ABN34" s="277"/>
      <c r="ABO34" s="277"/>
      <c r="ABP34" s="277"/>
      <c r="ABQ34" s="277"/>
      <c r="ABR34" s="277"/>
      <c r="ABS34" s="277"/>
      <c r="ABT34" s="277"/>
      <c r="ABU34" s="277"/>
      <c r="ABV34" s="277"/>
      <c r="ABW34" s="277"/>
      <c r="ABX34" s="277"/>
      <c r="ABY34" s="277"/>
      <c r="ABZ34" s="277"/>
      <c r="ACA34" s="277"/>
      <c r="ACB34" s="277"/>
      <c r="ACC34" s="277"/>
      <c r="ACD34" s="277"/>
      <c r="ACE34" s="277"/>
      <c r="ACF34" s="277"/>
      <c r="ACG34" s="277"/>
      <c r="ACH34" s="277"/>
      <c r="ACI34" s="277"/>
      <c r="ACJ34" s="277"/>
      <c r="ACK34" s="277"/>
      <c r="ACL34" s="277"/>
      <c r="ACM34" s="277"/>
      <c r="ACN34" s="277"/>
      <c r="ACO34" s="277"/>
      <c r="ACP34" s="277"/>
      <c r="ACQ34" s="277"/>
      <c r="ACR34" s="277"/>
      <c r="ACS34" s="277"/>
      <c r="ACT34" s="277"/>
      <c r="ACU34" s="277"/>
      <c r="ACV34" s="277"/>
      <c r="ACW34" s="277"/>
      <c r="ACX34" s="277"/>
      <c r="ACY34" s="277"/>
      <c r="ACZ34" s="277"/>
      <c r="ADA34" s="277"/>
      <c r="ADB34" s="277"/>
      <c r="ADC34" s="277"/>
      <c r="ADD34" s="277"/>
      <c r="ADE34" s="277"/>
      <c r="ADF34" s="277"/>
      <c r="ADG34" s="277"/>
      <c r="ADH34" s="277"/>
      <c r="ADI34" s="277"/>
      <c r="ADJ34" s="277"/>
      <c r="ADK34" s="277"/>
      <c r="ADL34" s="277"/>
      <c r="ADM34" s="277"/>
      <c r="ADN34" s="277"/>
      <c r="ADO34" s="277"/>
      <c r="ADP34" s="277"/>
      <c r="ADQ34" s="277"/>
      <c r="ADR34" s="277"/>
      <c r="ADS34" s="277"/>
      <c r="ADT34" s="277"/>
      <c r="ADU34" s="277"/>
      <c r="ADV34" s="277"/>
      <c r="ADW34" s="277"/>
      <c r="ADX34" s="277"/>
      <c r="ADY34" s="277"/>
      <c r="ADZ34" s="277"/>
      <c r="AEA34" s="277"/>
      <c r="AEB34" s="277"/>
      <c r="AEC34" s="277"/>
      <c r="AED34" s="277"/>
      <c r="AEE34" s="277"/>
      <c r="AEF34" s="277"/>
      <c r="AEG34" s="277"/>
      <c r="AEH34" s="277"/>
      <c r="AEI34" s="277"/>
      <c r="AEJ34" s="277"/>
      <c r="AEK34" s="277"/>
      <c r="AEL34" s="277"/>
      <c r="AEM34" s="277"/>
      <c r="AEN34" s="277"/>
      <c r="AEO34" s="277"/>
      <c r="AEP34" s="277"/>
      <c r="AEQ34" s="277"/>
      <c r="AER34" s="277"/>
      <c r="AES34" s="277"/>
      <c r="AET34" s="277"/>
      <c r="AEU34" s="277"/>
      <c r="AEV34" s="277"/>
      <c r="AEW34" s="277"/>
      <c r="AEX34" s="277"/>
      <c r="AEY34" s="277"/>
      <c r="AEZ34" s="277"/>
      <c r="AFA34" s="277"/>
      <c r="AFB34" s="277"/>
      <c r="AFC34" s="277"/>
      <c r="AFD34" s="277"/>
      <c r="AFE34" s="277"/>
      <c r="AFF34" s="277"/>
      <c r="AFG34" s="277"/>
      <c r="AFH34" s="277"/>
      <c r="AFI34" s="277"/>
      <c r="AFJ34" s="277"/>
      <c r="AFK34" s="277"/>
      <c r="AFL34" s="277"/>
      <c r="AFM34" s="277"/>
      <c r="AFN34" s="277"/>
      <c r="AFO34" s="277"/>
      <c r="AFP34" s="277"/>
      <c r="AFQ34" s="277"/>
      <c r="AFR34" s="277"/>
      <c r="AFS34" s="277"/>
      <c r="AFT34" s="277"/>
      <c r="AFU34" s="277"/>
      <c r="AFV34" s="277"/>
      <c r="AFW34" s="277"/>
      <c r="AFX34" s="277"/>
      <c r="AFY34" s="277"/>
      <c r="AFZ34" s="277"/>
      <c r="AGA34" s="277"/>
      <c r="AGB34" s="277"/>
      <c r="AGC34" s="277"/>
      <c r="AGD34" s="277"/>
      <c r="AGE34" s="277"/>
      <c r="AGF34" s="277"/>
      <c r="AGG34" s="277"/>
      <c r="AGH34" s="277"/>
      <c r="AGI34" s="277"/>
      <c r="AGJ34" s="277"/>
      <c r="AGK34" s="277"/>
      <c r="AGL34" s="277"/>
      <c r="AGM34" s="277"/>
      <c r="AGN34" s="277"/>
      <c r="AGO34" s="277"/>
      <c r="AGP34" s="277"/>
      <c r="AGQ34" s="277"/>
      <c r="AGR34" s="277"/>
      <c r="AGS34" s="277"/>
      <c r="AGT34" s="277"/>
      <c r="AGU34" s="277"/>
      <c r="AGV34" s="277"/>
      <c r="AGW34" s="277"/>
      <c r="AGX34" s="277"/>
      <c r="AGY34" s="277"/>
      <c r="AGZ34" s="277"/>
      <c r="AHA34" s="277"/>
      <c r="AHB34" s="277"/>
      <c r="AHC34" s="277"/>
      <c r="AHD34" s="277"/>
      <c r="AHE34" s="277"/>
      <c r="AHF34" s="277"/>
      <c r="AHG34" s="277"/>
      <c r="AHH34" s="277"/>
      <c r="AHI34" s="277"/>
      <c r="AHJ34" s="277"/>
      <c r="AHK34" s="277"/>
      <c r="AHL34" s="277"/>
      <c r="AHM34" s="277"/>
      <c r="AHN34" s="277"/>
      <c r="AHO34" s="277"/>
      <c r="AHP34" s="277"/>
      <c r="AHQ34" s="277"/>
      <c r="AHR34" s="277"/>
      <c r="AHS34" s="277"/>
      <c r="AHT34" s="277"/>
      <c r="AHU34" s="277"/>
      <c r="AHV34" s="277"/>
      <c r="AHW34" s="277"/>
      <c r="AHX34" s="277"/>
      <c r="AHY34" s="277"/>
      <c r="AHZ34" s="277"/>
      <c r="AIA34" s="277"/>
      <c r="AIB34" s="277"/>
      <c r="AIC34" s="277"/>
      <c r="AID34" s="277"/>
      <c r="AIE34" s="277"/>
      <c r="AIF34" s="277"/>
      <c r="AIG34" s="277"/>
      <c r="AIH34" s="277"/>
      <c r="AII34" s="277"/>
      <c r="AIJ34" s="277"/>
      <c r="AIK34" s="277"/>
      <c r="AIL34" s="277"/>
      <c r="AIM34" s="277"/>
      <c r="AIN34" s="277"/>
      <c r="AIO34" s="277"/>
      <c r="AIP34" s="277"/>
      <c r="AIQ34" s="277"/>
      <c r="AIR34" s="277"/>
      <c r="AIS34" s="277"/>
      <c r="AIT34" s="277"/>
      <c r="AIU34" s="277"/>
      <c r="AIV34" s="277"/>
      <c r="AIW34" s="277"/>
      <c r="AIX34" s="277"/>
      <c r="AIY34" s="277"/>
      <c r="AIZ34" s="277"/>
      <c r="AJA34" s="277"/>
      <c r="AJB34" s="277"/>
      <c r="AJC34" s="277"/>
      <c r="AJD34" s="277"/>
      <c r="AJE34" s="277"/>
      <c r="AJF34" s="277"/>
      <c r="AJG34" s="277"/>
      <c r="AJH34" s="277"/>
      <c r="AJI34" s="277"/>
      <c r="AJJ34" s="277"/>
      <c r="AJK34" s="277"/>
      <c r="AJL34" s="277"/>
      <c r="AJM34" s="277"/>
      <c r="AJN34" s="277"/>
      <c r="AJO34" s="277"/>
      <c r="AJP34" s="277"/>
      <c r="AJQ34" s="277"/>
      <c r="AJR34" s="277"/>
      <c r="AJS34" s="277"/>
      <c r="AJT34" s="277"/>
      <c r="AJU34" s="277"/>
      <c r="AJV34" s="277"/>
      <c r="AJW34" s="277"/>
      <c r="AJX34" s="277"/>
      <c r="AJY34" s="277"/>
      <c r="AJZ34" s="277"/>
      <c r="AKA34" s="277"/>
      <c r="AKB34" s="277"/>
      <c r="AKC34" s="277"/>
      <c r="AKD34" s="277"/>
      <c r="AKE34" s="277"/>
      <c r="AKF34" s="277"/>
      <c r="AKG34" s="277"/>
      <c r="AKH34" s="277"/>
      <c r="AKI34" s="277"/>
      <c r="AKJ34" s="277"/>
      <c r="AKK34" s="277"/>
      <c r="AKL34" s="277"/>
      <c r="AKM34" s="277"/>
      <c r="AKN34" s="277"/>
      <c r="AKO34" s="277"/>
      <c r="AKP34" s="277"/>
      <c r="AKQ34" s="277"/>
      <c r="AKR34" s="277"/>
      <c r="AKS34" s="277"/>
      <c r="AKT34" s="277"/>
      <c r="AKU34" s="277"/>
      <c r="AKV34" s="277"/>
      <c r="AKW34" s="277"/>
      <c r="AKX34" s="277"/>
      <c r="AKY34" s="277"/>
      <c r="AKZ34" s="277"/>
      <c r="ALA34" s="277"/>
      <c r="ALB34" s="277"/>
      <c r="ALC34" s="277"/>
      <c r="ALD34" s="277"/>
      <c r="ALE34" s="277"/>
      <c r="ALF34" s="277"/>
      <c r="ALG34" s="277"/>
      <c r="ALH34" s="277"/>
      <c r="ALI34" s="277"/>
      <c r="ALJ34" s="277"/>
      <c r="ALK34" s="277"/>
      <c r="ALL34" s="277"/>
      <c r="ALM34" s="277"/>
      <c r="ALN34" s="277"/>
      <c r="ALO34" s="277"/>
      <c r="ALP34" s="277"/>
      <c r="ALQ34" s="277"/>
      <c r="ALR34" s="277"/>
      <c r="ALS34" s="277"/>
      <c r="ALT34" s="277"/>
      <c r="ALU34" s="277"/>
      <c r="ALV34" s="277"/>
      <c r="ALW34" s="277"/>
      <c r="ALX34" s="277"/>
      <c r="ALY34" s="277"/>
      <c r="ALZ34" s="277"/>
      <c r="AMA34" s="277"/>
      <c r="AMB34" s="277"/>
      <c r="AMC34" s="277"/>
      <c r="AMD34" s="277"/>
      <c r="AME34" s="277"/>
      <c r="AMF34" s="277"/>
      <c r="AMG34" s="277"/>
      <c r="AMH34" s="277"/>
      <c r="AMI34" s="277"/>
      <c r="AMJ34" s="277"/>
      <c r="AMK34" s="277"/>
      <c r="AML34" s="277"/>
      <c r="AMM34" s="277"/>
      <c r="AMN34" s="277"/>
      <c r="AMO34" s="277"/>
      <c r="AMP34" s="277"/>
      <c r="AMQ34" s="277"/>
      <c r="AMR34" s="277"/>
      <c r="AMS34" s="277"/>
      <c r="AMT34" s="277"/>
      <c r="AMU34" s="277"/>
      <c r="AMV34" s="277"/>
      <c r="AMW34" s="277"/>
      <c r="AMX34" s="277"/>
      <c r="AMY34" s="277"/>
      <c r="AMZ34" s="277"/>
      <c r="ANA34" s="277"/>
      <c r="ANB34" s="277"/>
      <c r="ANC34" s="277"/>
      <c r="AND34" s="277"/>
      <c r="ANE34" s="277"/>
      <c r="ANF34" s="277"/>
      <c r="ANG34" s="277"/>
      <c r="ANH34" s="277"/>
      <c r="ANI34" s="277"/>
      <c r="ANJ34" s="277"/>
      <c r="ANK34" s="277"/>
      <c r="ANL34" s="277"/>
      <c r="ANM34" s="277"/>
      <c r="ANN34" s="277"/>
      <c r="ANO34" s="277"/>
      <c r="ANP34" s="277"/>
      <c r="ANQ34" s="277"/>
      <c r="ANR34" s="277"/>
      <c r="ANS34" s="277"/>
      <c r="ANT34" s="277"/>
      <c r="ANU34" s="277"/>
      <c r="ANV34" s="277"/>
      <c r="ANW34" s="277"/>
      <c r="ANX34" s="277"/>
      <c r="ANY34" s="277"/>
      <c r="ANZ34" s="277"/>
      <c r="AOA34" s="277"/>
      <c r="AOB34" s="277"/>
      <c r="AOC34" s="277"/>
      <c r="AOD34" s="277"/>
      <c r="AOE34" s="277"/>
      <c r="AOF34" s="277"/>
      <c r="AOG34" s="277"/>
      <c r="AOH34" s="277"/>
      <c r="AOI34" s="277"/>
      <c r="AOJ34" s="277"/>
      <c r="AOK34" s="277"/>
      <c r="AOL34" s="277"/>
      <c r="AOM34" s="277"/>
      <c r="AON34" s="277"/>
      <c r="AOO34" s="277"/>
      <c r="AOP34" s="277"/>
      <c r="AOQ34" s="277"/>
      <c r="AOR34" s="277"/>
      <c r="AOS34" s="277"/>
      <c r="AOT34" s="277"/>
      <c r="AOU34" s="277"/>
      <c r="AOV34" s="277"/>
      <c r="AOW34" s="277"/>
      <c r="AOX34" s="277"/>
      <c r="AOY34" s="277"/>
      <c r="AOZ34" s="277"/>
      <c r="APA34" s="277"/>
      <c r="APB34" s="277"/>
      <c r="APC34" s="277"/>
      <c r="APD34" s="277"/>
      <c r="APE34" s="277"/>
      <c r="APF34" s="277"/>
      <c r="APG34" s="277"/>
      <c r="APH34" s="277"/>
      <c r="API34" s="277"/>
      <c r="APJ34" s="277"/>
      <c r="APK34" s="277"/>
      <c r="APL34" s="277"/>
      <c r="APM34" s="277"/>
      <c r="APN34" s="277"/>
      <c r="APO34" s="277"/>
      <c r="APP34" s="277"/>
      <c r="APQ34" s="277"/>
      <c r="APR34" s="277"/>
      <c r="APS34" s="277"/>
      <c r="APT34" s="277"/>
      <c r="APU34" s="277"/>
      <c r="APV34" s="277"/>
      <c r="APW34" s="277"/>
      <c r="APX34" s="277"/>
      <c r="APY34" s="277"/>
      <c r="APZ34" s="277"/>
      <c r="AQA34" s="277"/>
      <c r="AQB34" s="277"/>
      <c r="AQC34" s="277"/>
      <c r="AQD34" s="277"/>
      <c r="AQE34" s="277"/>
      <c r="AQF34" s="277"/>
      <c r="AQG34" s="277"/>
      <c r="AQH34" s="277"/>
      <c r="AQI34" s="277"/>
      <c r="AQJ34" s="277"/>
      <c r="AQK34" s="277"/>
      <c r="AQL34" s="277"/>
      <c r="AQM34" s="277"/>
      <c r="AQN34" s="277"/>
      <c r="AQO34" s="277"/>
      <c r="AQP34" s="277"/>
      <c r="AQQ34" s="277"/>
      <c r="AQR34" s="277"/>
      <c r="AQS34" s="277"/>
      <c r="AQT34" s="277"/>
      <c r="AQU34" s="277"/>
      <c r="AQV34" s="277"/>
      <c r="AQW34" s="277"/>
      <c r="AQX34" s="277"/>
      <c r="AQY34" s="277"/>
      <c r="AQZ34" s="277"/>
      <c r="ARA34" s="277"/>
      <c r="ARB34" s="277"/>
      <c r="ARC34" s="277"/>
      <c r="ARD34" s="277"/>
      <c r="ARE34" s="277"/>
      <c r="ARF34" s="277"/>
      <c r="ARG34" s="277"/>
      <c r="ARH34" s="277"/>
      <c r="ARI34" s="277"/>
      <c r="ARJ34" s="277"/>
      <c r="ARK34" s="277"/>
      <c r="ARL34" s="277"/>
      <c r="ARM34" s="277"/>
      <c r="ARN34" s="277"/>
      <c r="ARO34" s="277"/>
      <c r="ARP34" s="277"/>
      <c r="ARQ34" s="277"/>
      <c r="ARR34" s="277"/>
      <c r="ARS34" s="277"/>
      <c r="ART34" s="277"/>
      <c r="ARU34" s="277"/>
      <c r="ARV34" s="277"/>
      <c r="ARW34" s="277"/>
      <c r="ARX34" s="277"/>
      <c r="ARY34" s="277"/>
      <c r="ARZ34" s="277"/>
      <c r="ASA34" s="277"/>
      <c r="ASB34" s="277"/>
      <c r="ASC34" s="277"/>
      <c r="ASD34" s="277"/>
      <c r="ASE34" s="277"/>
      <c r="ASF34" s="277"/>
      <c r="ASG34" s="277"/>
      <c r="ASH34" s="277"/>
      <c r="ASI34" s="277"/>
      <c r="ASJ34" s="277"/>
      <c r="ASK34" s="277"/>
      <c r="ASL34" s="277"/>
      <c r="ASM34" s="277"/>
      <c r="ASN34" s="277"/>
      <c r="ASO34" s="277"/>
      <c r="ASP34" s="277"/>
      <c r="ASQ34" s="277"/>
      <c r="ASR34" s="277"/>
      <c r="ASS34" s="277"/>
      <c r="AST34" s="277"/>
      <c r="ASU34" s="277"/>
      <c r="ASV34" s="277"/>
      <c r="ASW34" s="277"/>
      <c r="ASX34" s="277"/>
      <c r="ASY34" s="277"/>
      <c r="ASZ34" s="277"/>
      <c r="ATA34" s="277"/>
      <c r="ATB34" s="277"/>
      <c r="ATC34" s="277"/>
      <c r="ATD34" s="277"/>
      <c r="ATE34" s="277"/>
      <c r="ATF34" s="277"/>
      <c r="ATG34" s="277"/>
      <c r="ATH34" s="277"/>
      <c r="ATI34" s="277"/>
      <c r="ATJ34" s="277"/>
      <c r="ATK34" s="277"/>
      <c r="ATL34" s="277"/>
      <c r="ATM34" s="277"/>
      <c r="ATN34" s="277"/>
      <c r="ATO34" s="277"/>
      <c r="ATP34" s="277"/>
      <c r="ATQ34" s="277"/>
      <c r="ATR34" s="277"/>
      <c r="ATS34" s="277"/>
      <c r="ATT34" s="277"/>
      <c r="ATU34" s="277"/>
      <c r="ATV34" s="277"/>
      <c r="ATW34" s="277"/>
      <c r="ATX34" s="277"/>
      <c r="ATY34" s="277"/>
      <c r="ATZ34" s="277"/>
      <c r="AUA34" s="277"/>
      <c r="AUB34" s="277"/>
      <c r="AUC34" s="277"/>
      <c r="AUD34" s="277"/>
      <c r="AUE34" s="277"/>
      <c r="AUF34" s="277"/>
      <c r="AUG34" s="277"/>
      <c r="AUH34" s="277"/>
      <c r="AUI34" s="277"/>
      <c r="AUJ34" s="277"/>
      <c r="AUK34" s="277"/>
      <c r="AUL34" s="277"/>
      <c r="AUM34" s="277"/>
      <c r="AUN34" s="277"/>
      <c r="AUO34" s="277"/>
      <c r="AUP34" s="277"/>
      <c r="AUQ34" s="277"/>
      <c r="AUR34" s="277"/>
      <c r="AUS34" s="277"/>
      <c r="AUT34" s="277"/>
      <c r="AUU34" s="277"/>
      <c r="AUV34" s="277"/>
      <c r="AUW34" s="277"/>
      <c r="AUX34" s="277"/>
      <c r="AUY34" s="277"/>
      <c r="AUZ34" s="277"/>
      <c r="AVA34" s="277"/>
      <c r="AVB34" s="277"/>
      <c r="AVC34" s="277"/>
      <c r="AVD34" s="277"/>
      <c r="AVE34" s="277"/>
      <c r="AVF34" s="277"/>
      <c r="AVG34" s="277"/>
      <c r="AVH34" s="277"/>
      <c r="AVI34" s="277"/>
      <c r="AVJ34" s="277"/>
      <c r="AVK34" s="277"/>
      <c r="AVL34" s="277"/>
      <c r="AVM34" s="277"/>
      <c r="AVN34" s="277"/>
      <c r="AVO34" s="277"/>
      <c r="AVP34" s="277"/>
      <c r="AVQ34" s="277"/>
      <c r="AVR34" s="277"/>
      <c r="AVS34" s="277"/>
      <c r="AVT34" s="277"/>
      <c r="AVU34" s="277"/>
      <c r="AVV34" s="277"/>
      <c r="AVW34" s="277"/>
      <c r="AVX34" s="277"/>
      <c r="AVY34" s="277"/>
      <c r="AVZ34" s="277"/>
      <c r="AWA34" s="277"/>
      <c r="AWB34" s="277"/>
      <c r="AWC34" s="277"/>
      <c r="AWD34" s="277"/>
      <c r="AWE34" s="277"/>
      <c r="AWF34" s="277"/>
      <c r="AWG34" s="277"/>
      <c r="AWH34" s="277"/>
      <c r="AWI34" s="277"/>
      <c r="AWJ34" s="277"/>
      <c r="AWK34" s="277"/>
      <c r="AWL34" s="277"/>
      <c r="AWM34" s="277"/>
      <c r="AWN34" s="277"/>
      <c r="AWO34" s="277"/>
      <c r="AWP34" s="277"/>
      <c r="AWQ34" s="277"/>
      <c r="AWR34" s="277"/>
      <c r="AWS34" s="277"/>
      <c r="AWT34" s="277"/>
      <c r="AWU34" s="277"/>
      <c r="AWV34" s="277"/>
      <c r="AWW34" s="277"/>
      <c r="AWX34" s="277"/>
      <c r="AWY34" s="277"/>
      <c r="AWZ34" s="277"/>
      <c r="AXA34" s="277"/>
      <c r="AXB34" s="277"/>
      <c r="AXC34" s="277"/>
      <c r="AXD34" s="277"/>
      <c r="AXE34" s="277"/>
      <c r="AXF34" s="277"/>
      <c r="AXG34" s="277"/>
      <c r="AXH34" s="277"/>
      <c r="AXI34" s="277"/>
      <c r="AXJ34" s="277"/>
      <c r="AXK34" s="277"/>
      <c r="AXL34" s="277"/>
      <c r="AXM34" s="277"/>
      <c r="AXN34" s="277"/>
      <c r="AXO34" s="277"/>
      <c r="AXP34" s="277"/>
      <c r="AXQ34" s="277"/>
      <c r="AXR34" s="277"/>
      <c r="AXS34" s="277"/>
      <c r="AXT34" s="277"/>
      <c r="AXU34" s="277"/>
      <c r="AXV34" s="277"/>
      <c r="AXW34" s="277"/>
      <c r="AXX34" s="277"/>
      <c r="AXY34" s="277"/>
      <c r="AXZ34" s="277"/>
      <c r="AYA34" s="277"/>
      <c r="AYB34" s="277"/>
      <c r="AYC34" s="277"/>
      <c r="AYD34" s="277"/>
      <c r="AYE34" s="277"/>
      <c r="AYF34" s="277"/>
      <c r="AYG34" s="277"/>
      <c r="AYH34" s="277"/>
      <c r="AYI34" s="277"/>
      <c r="AYJ34" s="277"/>
      <c r="AYK34" s="277"/>
      <c r="AYL34" s="277"/>
      <c r="AYM34" s="277"/>
      <c r="AYN34" s="277"/>
      <c r="AYO34" s="277"/>
      <c r="AYP34" s="277"/>
      <c r="AYQ34" s="277"/>
      <c r="AYR34" s="277"/>
      <c r="AYS34" s="277"/>
      <c r="AYT34" s="277"/>
      <c r="AYU34" s="277"/>
      <c r="AYV34" s="277"/>
      <c r="AYW34" s="277"/>
      <c r="AYX34" s="277"/>
      <c r="AYY34" s="277"/>
      <c r="AYZ34" s="277"/>
      <c r="AZA34" s="277"/>
      <c r="AZB34" s="277"/>
      <c r="AZC34" s="277"/>
      <c r="AZD34" s="277"/>
      <c r="AZE34" s="277"/>
      <c r="AZF34" s="277"/>
      <c r="AZG34" s="277"/>
      <c r="AZH34" s="277"/>
      <c r="AZI34" s="277"/>
      <c r="AZJ34" s="277"/>
      <c r="AZK34" s="277"/>
      <c r="AZL34" s="277"/>
      <c r="AZM34" s="277"/>
      <c r="AZN34" s="277"/>
      <c r="AZO34" s="277"/>
      <c r="AZP34" s="277"/>
      <c r="AZQ34" s="277"/>
      <c r="AZR34" s="277"/>
      <c r="AZS34" s="277"/>
      <c r="AZT34" s="277"/>
      <c r="AZU34" s="277"/>
      <c r="AZV34" s="277"/>
      <c r="AZW34" s="277"/>
      <c r="AZX34" s="277"/>
      <c r="AZY34" s="277"/>
      <c r="AZZ34" s="277"/>
      <c r="BAA34" s="277"/>
      <c r="BAB34" s="277"/>
      <c r="BAC34" s="277"/>
      <c r="BAD34" s="277"/>
      <c r="BAE34" s="277"/>
      <c r="BAF34" s="277"/>
      <c r="BAG34" s="277"/>
      <c r="BAH34" s="277"/>
      <c r="BAI34" s="277"/>
      <c r="BAJ34" s="277"/>
      <c r="BAK34" s="277"/>
      <c r="BAL34" s="277"/>
      <c r="BAM34" s="277"/>
      <c r="BAN34" s="277"/>
      <c r="BAO34" s="277"/>
      <c r="BAP34" s="277"/>
      <c r="BAQ34" s="277"/>
      <c r="BAR34" s="277"/>
      <c r="BAS34" s="277"/>
      <c r="BAT34" s="277"/>
      <c r="BAU34" s="277"/>
      <c r="BAV34" s="277"/>
      <c r="BAW34" s="277"/>
      <c r="BAX34" s="277"/>
      <c r="BAY34" s="277"/>
      <c r="BAZ34" s="277"/>
      <c r="BBA34" s="277"/>
      <c r="BBB34" s="277"/>
      <c r="BBC34" s="277"/>
      <c r="BBD34" s="277"/>
      <c r="BBE34" s="277"/>
      <c r="BBF34" s="277"/>
      <c r="BBG34" s="277"/>
      <c r="BBH34" s="277"/>
      <c r="BBI34" s="277"/>
      <c r="BBJ34" s="277"/>
      <c r="BBK34" s="277"/>
      <c r="BBL34" s="277"/>
      <c r="BBM34" s="277"/>
      <c r="BBN34" s="277"/>
      <c r="BBO34" s="277"/>
      <c r="BBP34" s="277"/>
      <c r="BBQ34" s="277"/>
      <c r="BBR34" s="277"/>
      <c r="BBS34" s="277"/>
      <c r="BBT34" s="277"/>
      <c r="BBU34" s="277"/>
      <c r="BBV34" s="277"/>
      <c r="BBW34" s="277"/>
      <c r="BBX34" s="277"/>
      <c r="BBY34" s="277"/>
      <c r="BBZ34" s="277"/>
      <c r="BCA34" s="277"/>
      <c r="BCB34" s="277"/>
      <c r="BCC34" s="277"/>
      <c r="BCD34" s="277"/>
      <c r="BCE34" s="277"/>
      <c r="BCF34" s="277"/>
      <c r="BCG34" s="277"/>
      <c r="BCH34" s="277"/>
      <c r="BCI34" s="277"/>
      <c r="BCJ34" s="277"/>
      <c r="BCK34" s="277"/>
      <c r="BCL34" s="277"/>
      <c r="BCM34" s="277"/>
      <c r="BCN34" s="277"/>
      <c r="BCO34" s="277"/>
      <c r="BCP34" s="277"/>
      <c r="BCQ34" s="277"/>
      <c r="BCR34" s="277"/>
      <c r="BCS34" s="277"/>
      <c r="BCT34" s="277"/>
      <c r="BCU34" s="277"/>
      <c r="BCV34" s="277"/>
      <c r="BCW34" s="277"/>
      <c r="BCX34" s="277"/>
      <c r="BCY34" s="277"/>
      <c r="BCZ34" s="277"/>
      <c r="BDA34" s="277"/>
      <c r="BDB34" s="277"/>
      <c r="BDC34" s="277"/>
      <c r="BDD34" s="277"/>
      <c r="BDE34" s="277"/>
      <c r="BDF34" s="277"/>
      <c r="BDG34" s="277"/>
      <c r="BDH34" s="277"/>
      <c r="BDI34" s="277"/>
      <c r="BDJ34" s="277"/>
      <c r="BDK34" s="277"/>
      <c r="BDL34" s="277"/>
      <c r="BDM34" s="277"/>
      <c r="BDN34" s="277"/>
      <c r="BDO34" s="277"/>
      <c r="BDP34" s="277"/>
      <c r="BDQ34" s="277"/>
      <c r="BDR34" s="277"/>
      <c r="BDS34" s="277"/>
      <c r="BDT34" s="277"/>
      <c r="BDU34" s="277"/>
      <c r="BDV34" s="277"/>
      <c r="BDW34" s="277"/>
      <c r="BDX34" s="277"/>
      <c r="BDY34" s="277"/>
      <c r="BDZ34" s="277"/>
      <c r="BEA34" s="277"/>
      <c r="BEB34" s="277"/>
      <c r="BEC34" s="277"/>
      <c r="BED34" s="277"/>
      <c r="BEE34" s="277"/>
      <c r="BEF34" s="277"/>
      <c r="BEG34" s="277"/>
      <c r="BEH34" s="277"/>
      <c r="BEI34" s="277"/>
      <c r="BEJ34" s="277"/>
      <c r="BEK34" s="277"/>
      <c r="BEL34" s="277"/>
      <c r="BEM34" s="277"/>
      <c r="BEN34" s="277"/>
      <c r="BEO34" s="277"/>
      <c r="BEP34" s="277"/>
      <c r="BEQ34" s="277"/>
      <c r="BER34" s="277"/>
      <c r="BES34" s="277"/>
      <c r="BET34" s="277"/>
      <c r="BEU34" s="277"/>
      <c r="BEV34" s="277"/>
      <c r="BEW34" s="277"/>
      <c r="BEX34" s="277"/>
      <c r="BEY34" s="277"/>
      <c r="BEZ34" s="277"/>
      <c r="BFA34" s="277"/>
      <c r="BFB34" s="277"/>
      <c r="BFC34" s="277"/>
      <c r="BFD34" s="277"/>
      <c r="BFE34" s="277"/>
      <c r="BFF34" s="277"/>
      <c r="BFG34" s="277"/>
      <c r="BFH34" s="277"/>
      <c r="BFI34" s="277"/>
      <c r="BFJ34" s="277"/>
      <c r="BFK34" s="277"/>
      <c r="BFL34" s="277"/>
      <c r="BFM34" s="277"/>
      <c r="BFN34" s="277"/>
      <c r="BFO34" s="277"/>
      <c r="BFP34" s="277"/>
      <c r="BFQ34" s="277"/>
      <c r="BFR34" s="277"/>
      <c r="BFS34" s="277"/>
      <c r="BFT34" s="277"/>
      <c r="BFU34" s="277"/>
      <c r="BFV34" s="277"/>
      <c r="BFW34" s="277"/>
      <c r="BFX34" s="277"/>
      <c r="BFY34" s="277"/>
      <c r="BFZ34" s="277"/>
      <c r="BGA34" s="277"/>
      <c r="BGB34" s="277"/>
      <c r="BGC34" s="277"/>
      <c r="BGD34" s="277"/>
      <c r="BGE34" s="277"/>
      <c r="BGF34" s="277"/>
      <c r="BGG34" s="277"/>
      <c r="BGH34" s="277"/>
      <c r="BGI34" s="277"/>
      <c r="BGJ34" s="277"/>
      <c r="BGK34" s="277"/>
      <c r="BGL34" s="277"/>
      <c r="BGM34" s="277"/>
      <c r="BGN34" s="277"/>
      <c r="BGO34" s="277"/>
      <c r="BGP34" s="277"/>
      <c r="BGQ34" s="277"/>
      <c r="BGR34" s="277"/>
      <c r="BGS34" s="277"/>
      <c r="BGT34" s="277"/>
      <c r="BGU34" s="277"/>
      <c r="BGV34" s="277"/>
      <c r="BGW34" s="277"/>
      <c r="BGX34" s="277"/>
      <c r="BGY34" s="277"/>
      <c r="BGZ34" s="277"/>
      <c r="BHA34" s="277"/>
      <c r="BHB34" s="277"/>
      <c r="BHC34" s="277"/>
      <c r="BHD34" s="277"/>
      <c r="BHE34" s="277"/>
      <c r="BHF34" s="277"/>
      <c r="BHG34" s="277"/>
      <c r="BHH34" s="277"/>
      <c r="BHI34" s="277"/>
      <c r="BHJ34" s="277"/>
      <c r="BHK34" s="277"/>
      <c r="BHL34" s="277"/>
      <c r="BHM34" s="277"/>
      <c r="BHN34" s="277"/>
      <c r="BHO34" s="277"/>
      <c r="BHP34" s="277"/>
      <c r="BHQ34" s="277"/>
      <c r="BHR34" s="277"/>
      <c r="BHS34" s="277"/>
      <c r="BHT34" s="277"/>
      <c r="BHU34" s="277"/>
      <c r="BHV34" s="277"/>
      <c r="BHW34" s="277"/>
      <c r="BHX34" s="277"/>
      <c r="BHY34" s="277"/>
      <c r="BHZ34" s="277"/>
      <c r="BIA34" s="277"/>
      <c r="BIB34" s="277"/>
      <c r="BIC34" s="277"/>
      <c r="BID34" s="277"/>
      <c r="BIE34" s="277"/>
      <c r="BIF34" s="277"/>
      <c r="BIG34" s="277"/>
      <c r="BIH34" s="277"/>
      <c r="BII34" s="277"/>
      <c r="BIJ34" s="277"/>
      <c r="BIK34" s="277"/>
      <c r="BIL34" s="277"/>
      <c r="BIM34" s="277"/>
      <c r="BIN34" s="277"/>
      <c r="BIO34" s="277"/>
      <c r="BIP34" s="277"/>
      <c r="BIQ34" s="277"/>
      <c r="BIR34" s="277"/>
      <c r="BIS34" s="277"/>
      <c r="BIT34" s="277"/>
      <c r="BIU34" s="277"/>
      <c r="BIV34" s="277"/>
      <c r="BIW34" s="277"/>
      <c r="BIX34" s="277"/>
      <c r="BIY34" s="277"/>
      <c r="BIZ34" s="277"/>
      <c r="BJA34" s="277"/>
      <c r="BJB34" s="277"/>
      <c r="BJC34" s="277"/>
      <c r="BJD34" s="277"/>
      <c r="BJE34" s="277"/>
      <c r="BJF34" s="277"/>
      <c r="BJG34" s="277"/>
      <c r="BJH34" s="277"/>
      <c r="BJI34" s="277"/>
      <c r="BJJ34" s="277"/>
      <c r="BJK34" s="277"/>
      <c r="BJL34" s="277"/>
      <c r="BJM34" s="277"/>
      <c r="BJN34" s="277"/>
      <c r="BJO34" s="277"/>
      <c r="BJP34" s="277"/>
      <c r="BJQ34" s="277"/>
      <c r="BJR34" s="277"/>
      <c r="BJS34" s="277"/>
      <c r="BJT34" s="277"/>
      <c r="BJU34" s="277"/>
      <c r="BJV34" s="277"/>
      <c r="BJW34" s="277"/>
      <c r="BJX34" s="277"/>
      <c r="BJY34" s="277"/>
      <c r="BJZ34" s="277"/>
      <c r="BKA34" s="277"/>
      <c r="BKB34" s="277"/>
      <c r="BKC34" s="277"/>
      <c r="BKD34" s="277"/>
      <c r="BKE34" s="277"/>
      <c r="BKF34" s="277"/>
      <c r="BKG34" s="277"/>
      <c r="BKH34" s="277"/>
      <c r="BKI34" s="277"/>
      <c r="BKJ34" s="277"/>
      <c r="BKK34" s="277"/>
      <c r="BKL34" s="277"/>
      <c r="BKM34" s="277"/>
      <c r="BKN34" s="277"/>
      <c r="BKO34" s="277"/>
      <c r="BKP34" s="277"/>
      <c r="BKQ34" s="277"/>
      <c r="BKR34" s="277"/>
      <c r="BKS34" s="277"/>
      <c r="BKT34" s="277"/>
      <c r="BKU34" s="277"/>
      <c r="BKV34" s="277"/>
      <c r="BKW34" s="277"/>
      <c r="BKX34" s="277"/>
      <c r="BKY34" s="277"/>
      <c r="BKZ34" s="277"/>
      <c r="BLA34" s="277"/>
      <c r="BLB34" s="277"/>
      <c r="BLC34" s="277"/>
      <c r="BLD34" s="277"/>
      <c r="BLE34" s="277"/>
      <c r="BLF34" s="277"/>
      <c r="BLG34" s="277"/>
      <c r="BLH34" s="277"/>
      <c r="BLI34" s="277"/>
      <c r="BLJ34" s="277"/>
      <c r="BLK34" s="277"/>
      <c r="BLL34" s="277"/>
      <c r="BLM34" s="277"/>
      <c r="BLN34" s="277"/>
      <c r="BLO34" s="277"/>
      <c r="BLP34" s="277"/>
      <c r="BLQ34" s="277"/>
      <c r="BLR34" s="277"/>
      <c r="BLS34" s="277"/>
      <c r="BLT34" s="277"/>
      <c r="BLU34" s="277"/>
      <c r="BLV34" s="277"/>
      <c r="BLW34" s="277"/>
      <c r="BLX34" s="277"/>
      <c r="BLY34" s="277"/>
      <c r="BLZ34" s="277"/>
      <c r="BMA34" s="277"/>
      <c r="BMB34" s="277"/>
      <c r="BMC34" s="277"/>
      <c r="BMD34" s="277"/>
      <c r="BME34" s="277"/>
      <c r="BMF34" s="277"/>
      <c r="BMG34" s="277"/>
      <c r="BMH34" s="277"/>
      <c r="BMI34" s="277"/>
      <c r="BMJ34" s="277"/>
      <c r="BMK34" s="277"/>
      <c r="BML34" s="277"/>
      <c r="BMM34" s="277"/>
      <c r="BMN34" s="277"/>
      <c r="BMO34" s="277"/>
      <c r="BMP34" s="277"/>
      <c r="BMQ34" s="277"/>
      <c r="BMR34" s="277"/>
      <c r="BMS34" s="277"/>
      <c r="BMT34" s="277"/>
      <c r="BMU34" s="277"/>
      <c r="BMV34" s="277"/>
      <c r="BMW34" s="277"/>
      <c r="BMX34" s="277"/>
      <c r="BMY34" s="277"/>
      <c r="BMZ34" s="277"/>
      <c r="BNA34" s="277"/>
      <c r="BNB34" s="277"/>
      <c r="BNC34" s="277"/>
      <c r="BND34" s="277"/>
      <c r="BNE34" s="277"/>
      <c r="BNF34" s="277"/>
      <c r="BNG34" s="277"/>
      <c r="BNH34" s="277"/>
      <c r="BNI34" s="277"/>
      <c r="BNJ34" s="277"/>
      <c r="BNK34" s="277"/>
      <c r="BNL34" s="277"/>
      <c r="BNM34" s="277"/>
      <c r="BNN34" s="277"/>
      <c r="BNO34" s="277"/>
      <c r="BNP34" s="277"/>
      <c r="BNQ34" s="277"/>
      <c r="BNR34" s="277"/>
      <c r="BNS34" s="277"/>
      <c r="BNT34" s="277"/>
      <c r="BNU34" s="277"/>
      <c r="BNV34" s="277"/>
      <c r="BNW34" s="277"/>
      <c r="BNX34" s="277"/>
      <c r="BNY34" s="277"/>
      <c r="BNZ34" s="277"/>
      <c r="BOA34" s="277"/>
      <c r="BOB34" s="277"/>
      <c r="BOC34" s="277"/>
      <c r="BOD34" s="277"/>
      <c r="BOE34" s="277"/>
      <c r="BOF34" s="277"/>
      <c r="BOG34" s="277"/>
      <c r="BOH34" s="277"/>
      <c r="BOI34" s="277"/>
      <c r="BOJ34" s="277"/>
      <c r="BOK34" s="277"/>
      <c r="BOL34" s="277"/>
      <c r="BOM34" s="277"/>
      <c r="BON34" s="277"/>
      <c r="BOO34" s="277"/>
      <c r="BOP34" s="277"/>
      <c r="BOQ34" s="277"/>
      <c r="BOR34" s="277"/>
      <c r="BOS34" s="277"/>
      <c r="BOT34" s="277"/>
      <c r="BOU34" s="277"/>
      <c r="BOV34" s="277"/>
      <c r="BOW34" s="277"/>
      <c r="BOX34" s="277"/>
      <c r="BOY34" s="277"/>
      <c r="BOZ34" s="277"/>
      <c r="BPA34" s="277"/>
      <c r="BPB34" s="277"/>
      <c r="BPC34" s="277"/>
      <c r="BPD34" s="277"/>
      <c r="BPE34" s="277"/>
      <c r="BPF34" s="277"/>
      <c r="BPG34" s="277"/>
      <c r="BPH34" s="277"/>
      <c r="BPI34" s="277"/>
      <c r="BPJ34" s="277"/>
      <c r="BPK34" s="277"/>
      <c r="BPL34" s="277"/>
      <c r="BPM34" s="277"/>
      <c r="BPN34" s="277"/>
      <c r="BPO34" s="277"/>
      <c r="BPP34" s="277"/>
      <c r="BPQ34" s="277"/>
      <c r="BPR34" s="277"/>
      <c r="BPS34" s="277"/>
      <c r="BPT34" s="277"/>
      <c r="BPU34" s="277"/>
      <c r="BPV34" s="277"/>
      <c r="BPW34" s="277"/>
      <c r="BPX34" s="277"/>
      <c r="BPY34" s="277"/>
      <c r="BPZ34" s="277"/>
      <c r="BQA34" s="277"/>
      <c r="BQB34" s="277"/>
      <c r="BQC34" s="277"/>
      <c r="BQD34" s="277"/>
      <c r="BQE34" s="277"/>
      <c r="BQF34" s="277"/>
      <c r="BQG34" s="277"/>
      <c r="BQH34" s="277"/>
      <c r="BQI34" s="277"/>
      <c r="BQJ34" s="277"/>
      <c r="BQK34" s="277"/>
      <c r="BQL34" s="277"/>
      <c r="BQM34" s="277"/>
      <c r="BQN34" s="277"/>
      <c r="BQO34" s="277"/>
      <c r="BQP34" s="277"/>
      <c r="BQQ34" s="277"/>
      <c r="BQR34" s="277"/>
      <c r="BQS34" s="277"/>
      <c r="BQT34" s="277"/>
      <c r="BQU34" s="277"/>
      <c r="BQV34" s="277"/>
      <c r="BQW34" s="277"/>
      <c r="BQX34" s="277"/>
      <c r="BQY34" s="277"/>
      <c r="BQZ34" s="277"/>
      <c r="BRA34" s="277"/>
      <c r="BRB34" s="277"/>
      <c r="BRC34" s="277"/>
      <c r="BRD34" s="277"/>
      <c r="BRE34" s="277"/>
      <c r="BRF34" s="277"/>
      <c r="BRG34" s="277"/>
      <c r="BRH34" s="277"/>
      <c r="BRI34" s="277"/>
      <c r="BRJ34" s="277"/>
      <c r="BRK34" s="277"/>
      <c r="BRL34" s="277"/>
      <c r="BRM34" s="277"/>
      <c r="BRN34" s="277"/>
      <c r="BRO34" s="277"/>
      <c r="BRP34" s="277"/>
      <c r="BRQ34" s="277"/>
      <c r="BRR34" s="277"/>
      <c r="BRS34" s="277"/>
      <c r="BRT34" s="277"/>
      <c r="BRU34" s="277"/>
      <c r="BRV34" s="277"/>
      <c r="BRW34" s="277"/>
      <c r="BRX34" s="277"/>
      <c r="BRY34" s="277"/>
      <c r="BRZ34" s="277"/>
      <c r="BSA34" s="277"/>
      <c r="BSB34" s="277"/>
      <c r="BSC34" s="277"/>
      <c r="BSD34" s="277"/>
      <c r="BSE34" s="277"/>
      <c r="BSF34" s="277"/>
      <c r="BSG34" s="277"/>
      <c r="BSH34" s="277"/>
      <c r="BSI34" s="277"/>
      <c r="BSJ34" s="277"/>
      <c r="BSK34" s="277"/>
      <c r="BSL34" s="277"/>
      <c r="BSM34" s="277"/>
      <c r="BSN34" s="277"/>
      <c r="BSO34" s="277"/>
      <c r="BSP34" s="277"/>
      <c r="BSQ34" s="277"/>
      <c r="BSR34" s="277"/>
      <c r="BSS34" s="277"/>
      <c r="BST34" s="277"/>
      <c r="BSU34" s="277"/>
      <c r="BSV34" s="277"/>
      <c r="BSW34" s="277"/>
      <c r="BSX34" s="277"/>
      <c r="BSY34" s="277"/>
      <c r="BSZ34" s="277"/>
      <c r="BTA34" s="277"/>
      <c r="BTB34" s="277"/>
      <c r="BTC34" s="277"/>
      <c r="BTD34" s="277"/>
      <c r="BTE34" s="277"/>
      <c r="BTF34" s="277"/>
      <c r="BTG34" s="277"/>
      <c r="BTH34" s="277"/>
      <c r="BTI34" s="277"/>
      <c r="BTJ34" s="277"/>
      <c r="BTK34" s="277"/>
      <c r="BTL34" s="277"/>
      <c r="BTM34" s="277"/>
      <c r="BTN34" s="277"/>
      <c r="BTO34" s="277"/>
      <c r="BTP34" s="277"/>
      <c r="BTQ34" s="277"/>
      <c r="BTR34" s="277"/>
      <c r="BTS34" s="277"/>
      <c r="BTT34" s="277"/>
      <c r="BTU34" s="277"/>
      <c r="BTV34" s="277"/>
      <c r="BTW34" s="277"/>
      <c r="BTX34" s="277"/>
      <c r="BTY34" s="277"/>
      <c r="BTZ34" s="277"/>
      <c r="BUA34" s="277"/>
      <c r="BUB34" s="277"/>
      <c r="BUC34" s="277"/>
      <c r="BUD34" s="277"/>
      <c r="BUE34" s="277"/>
      <c r="BUF34" s="277"/>
      <c r="BUG34" s="277"/>
      <c r="BUH34" s="277"/>
      <c r="BUI34" s="277"/>
      <c r="BUJ34" s="277"/>
      <c r="BUK34" s="277"/>
      <c r="BUL34" s="277"/>
      <c r="BUM34" s="277"/>
      <c r="BUN34" s="277"/>
      <c r="BUO34" s="277"/>
      <c r="BUP34" s="277"/>
      <c r="BUQ34" s="277"/>
      <c r="BUR34" s="277"/>
      <c r="BUS34" s="277"/>
      <c r="BUT34" s="277"/>
      <c r="BUU34" s="277"/>
      <c r="BUV34" s="277"/>
      <c r="BUW34" s="277"/>
      <c r="BUX34" s="277"/>
      <c r="BUY34" s="277"/>
      <c r="BUZ34" s="277"/>
      <c r="BVA34" s="277"/>
      <c r="BVB34" s="277"/>
      <c r="BVC34" s="277"/>
      <c r="BVD34" s="277"/>
      <c r="BVE34" s="277"/>
      <c r="BVF34" s="277"/>
      <c r="BVG34" s="277"/>
      <c r="BVH34" s="277"/>
      <c r="BVI34" s="277"/>
      <c r="BVJ34" s="277"/>
      <c r="BVK34" s="277"/>
      <c r="BVL34" s="277"/>
      <c r="BVM34" s="277"/>
      <c r="BVN34" s="277"/>
      <c r="BVO34" s="277"/>
      <c r="BVP34" s="277"/>
      <c r="BVQ34" s="277"/>
      <c r="BVR34" s="277"/>
      <c r="BVS34" s="277"/>
      <c r="BVT34" s="277"/>
      <c r="BVU34" s="277"/>
      <c r="BVV34" s="277"/>
      <c r="BVW34" s="277"/>
      <c r="BVX34" s="277"/>
      <c r="BVY34" s="277"/>
      <c r="BVZ34" s="277"/>
      <c r="BWA34" s="277"/>
      <c r="BWB34" s="277"/>
      <c r="BWC34" s="277"/>
      <c r="BWD34" s="277"/>
      <c r="BWE34" s="277"/>
      <c r="BWF34" s="277"/>
      <c r="BWG34" s="277"/>
      <c r="BWH34" s="277"/>
      <c r="BWI34" s="277"/>
      <c r="BWJ34" s="277"/>
      <c r="BWK34" s="277"/>
      <c r="BWL34" s="277"/>
      <c r="BWM34" s="277"/>
      <c r="BWN34" s="277"/>
      <c r="BWO34" s="277"/>
      <c r="BWP34" s="277"/>
      <c r="BWQ34" s="277"/>
      <c r="BWR34" s="277"/>
      <c r="BWS34" s="277"/>
      <c r="BWT34" s="277"/>
      <c r="BWU34" s="277"/>
      <c r="BWV34" s="277"/>
      <c r="BWW34" s="277"/>
      <c r="BWX34" s="277"/>
      <c r="BWY34" s="277"/>
      <c r="BWZ34" s="277"/>
      <c r="BXA34" s="277"/>
      <c r="BXB34" s="277"/>
      <c r="BXC34" s="277"/>
      <c r="BXD34" s="277"/>
      <c r="BXE34" s="277"/>
      <c r="BXF34" s="277"/>
      <c r="BXG34" s="277"/>
      <c r="BXH34" s="277"/>
      <c r="BXI34" s="277"/>
      <c r="BXJ34" s="277"/>
      <c r="BXK34" s="277"/>
      <c r="BXL34" s="277"/>
      <c r="BXM34" s="277"/>
      <c r="BXN34" s="277"/>
      <c r="BXO34" s="277"/>
      <c r="BXP34" s="277"/>
      <c r="BXQ34" s="277"/>
      <c r="BXR34" s="277"/>
      <c r="BXS34" s="277"/>
      <c r="BXT34" s="277"/>
      <c r="BXU34" s="277"/>
      <c r="BXV34" s="277"/>
      <c r="BXW34" s="277"/>
      <c r="BXX34" s="277"/>
      <c r="BXY34" s="277"/>
      <c r="BXZ34" s="277"/>
      <c r="BYA34" s="277"/>
      <c r="BYB34" s="277"/>
      <c r="BYC34" s="277"/>
      <c r="BYD34" s="277"/>
      <c r="BYE34" s="277"/>
      <c r="BYF34" s="277"/>
      <c r="BYG34" s="277"/>
      <c r="BYH34" s="277"/>
      <c r="BYI34" s="277"/>
      <c r="BYJ34" s="277"/>
      <c r="BYK34" s="277"/>
      <c r="BYL34" s="277"/>
      <c r="BYM34" s="277"/>
      <c r="BYN34" s="277"/>
      <c r="BYO34" s="277"/>
      <c r="BYP34" s="277"/>
      <c r="BYQ34" s="277"/>
      <c r="BYR34" s="277"/>
      <c r="BYS34" s="277"/>
      <c r="BYT34" s="277"/>
      <c r="BYU34" s="277"/>
      <c r="BYV34" s="277"/>
      <c r="BYW34" s="277"/>
      <c r="BYX34" s="277"/>
      <c r="BYY34" s="277"/>
      <c r="BYZ34" s="277"/>
      <c r="BZA34" s="277"/>
      <c r="BZB34" s="277"/>
      <c r="BZC34" s="277"/>
      <c r="BZD34" s="277"/>
      <c r="BZE34" s="277"/>
      <c r="BZF34" s="277"/>
      <c r="BZG34" s="277"/>
      <c r="BZH34" s="277"/>
      <c r="BZI34" s="277"/>
      <c r="BZJ34" s="277"/>
      <c r="BZK34" s="277"/>
      <c r="BZL34" s="277"/>
      <c r="BZM34" s="277"/>
      <c r="BZN34" s="277"/>
      <c r="BZO34" s="277"/>
      <c r="BZP34" s="277"/>
      <c r="BZQ34" s="277"/>
      <c r="BZR34" s="277"/>
      <c r="BZS34" s="277"/>
      <c r="BZT34" s="277"/>
      <c r="BZU34" s="277"/>
      <c r="BZV34" s="277"/>
      <c r="BZW34" s="277"/>
      <c r="BZX34" s="277"/>
      <c r="BZY34" s="277"/>
      <c r="BZZ34" s="277"/>
      <c r="CAA34" s="277"/>
      <c r="CAB34" s="277"/>
      <c r="CAC34" s="277"/>
      <c r="CAD34" s="277"/>
      <c r="CAE34" s="277"/>
      <c r="CAF34" s="277"/>
      <c r="CAG34" s="277"/>
      <c r="CAH34" s="277"/>
      <c r="CAI34" s="277"/>
      <c r="CAJ34" s="277"/>
      <c r="CAK34" s="277"/>
      <c r="CAL34" s="277"/>
      <c r="CAM34" s="277"/>
      <c r="CAN34" s="277"/>
      <c r="CAO34" s="277"/>
      <c r="CAP34" s="277"/>
      <c r="CAQ34" s="277"/>
      <c r="CAR34" s="277"/>
      <c r="CAS34" s="277"/>
      <c r="CAT34" s="277"/>
      <c r="CAU34" s="277"/>
      <c r="CAV34" s="277"/>
      <c r="CAW34" s="277"/>
      <c r="CAX34" s="277"/>
      <c r="CAY34" s="277"/>
      <c r="CAZ34" s="277"/>
      <c r="CBA34" s="277"/>
      <c r="CBB34" s="277"/>
      <c r="CBC34" s="277"/>
      <c r="CBD34" s="277"/>
      <c r="CBE34" s="277"/>
      <c r="CBF34" s="277"/>
      <c r="CBG34" s="277"/>
      <c r="CBH34" s="277"/>
      <c r="CBI34" s="277"/>
      <c r="CBJ34" s="277"/>
      <c r="CBK34" s="277"/>
      <c r="CBL34" s="277"/>
      <c r="CBM34" s="277"/>
      <c r="CBN34" s="277"/>
      <c r="CBO34" s="277"/>
      <c r="CBP34" s="277"/>
      <c r="CBQ34" s="277"/>
      <c r="CBR34" s="277"/>
      <c r="CBS34" s="277"/>
      <c r="CBT34" s="277"/>
      <c r="CBU34" s="277"/>
      <c r="CBV34" s="277"/>
      <c r="CBW34" s="277"/>
      <c r="CBX34" s="277"/>
      <c r="CBY34" s="277"/>
      <c r="CBZ34" s="277"/>
      <c r="CCA34" s="277"/>
      <c r="CCB34" s="277"/>
      <c r="CCC34" s="277"/>
      <c r="CCD34" s="277"/>
      <c r="CCE34" s="277"/>
      <c r="CCF34" s="277"/>
      <c r="CCG34" s="277"/>
      <c r="CCH34" s="277"/>
      <c r="CCI34" s="277"/>
      <c r="CCJ34" s="277"/>
      <c r="CCK34" s="277"/>
      <c r="CCL34" s="277"/>
      <c r="CCM34" s="277"/>
      <c r="CCN34" s="277"/>
      <c r="CCO34" s="277"/>
      <c r="CCP34" s="277"/>
      <c r="CCQ34" s="277"/>
      <c r="CCR34" s="277"/>
      <c r="CCS34" s="277"/>
      <c r="CCT34" s="277"/>
      <c r="CCU34" s="277"/>
      <c r="CCV34" s="277"/>
      <c r="CCW34" s="277"/>
      <c r="CCX34" s="277"/>
      <c r="CCY34" s="277"/>
      <c r="CCZ34" s="277"/>
      <c r="CDA34" s="277"/>
      <c r="CDB34" s="277"/>
      <c r="CDC34" s="277"/>
      <c r="CDD34" s="277"/>
      <c r="CDE34" s="277"/>
      <c r="CDF34" s="277"/>
      <c r="CDG34" s="277"/>
      <c r="CDH34" s="277"/>
      <c r="CDI34" s="277"/>
      <c r="CDJ34" s="277"/>
      <c r="CDK34" s="277"/>
      <c r="CDL34" s="277"/>
      <c r="CDM34" s="277"/>
      <c r="CDN34" s="277"/>
      <c r="CDO34" s="277"/>
      <c r="CDP34" s="277"/>
      <c r="CDQ34" s="277"/>
      <c r="CDR34" s="277"/>
      <c r="CDS34" s="277"/>
      <c r="CDT34" s="277"/>
      <c r="CDU34" s="277"/>
      <c r="CDV34" s="277"/>
      <c r="CDW34" s="277"/>
      <c r="CDX34" s="277"/>
      <c r="CDY34" s="277"/>
      <c r="CDZ34" s="277"/>
      <c r="CEA34" s="277"/>
      <c r="CEB34" s="277"/>
      <c r="CEC34" s="277"/>
      <c r="CED34" s="277"/>
      <c r="CEE34" s="277"/>
      <c r="CEF34" s="277"/>
      <c r="CEG34" s="277"/>
      <c r="CEH34" s="277"/>
      <c r="CEI34" s="277"/>
      <c r="CEJ34" s="277"/>
      <c r="CEK34" s="277"/>
      <c r="CEL34" s="277"/>
      <c r="CEM34" s="277"/>
      <c r="CEN34" s="277"/>
      <c r="CEO34" s="277"/>
      <c r="CEP34" s="277"/>
      <c r="CEQ34" s="277"/>
      <c r="CER34" s="277"/>
      <c r="CES34" s="277"/>
      <c r="CET34" s="277"/>
      <c r="CEU34" s="277"/>
      <c r="CEV34" s="277"/>
      <c r="CEW34" s="277"/>
      <c r="CEX34" s="277"/>
      <c r="CEY34" s="277"/>
      <c r="CEZ34" s="277"/>
      <c r="CFA34" s="277"/>
      <c r="CFB34" s="277"/>
      <c r="CFC34" s="277"/>
      <c r="CFD34" s="277"/>
      <c r="CFE34" s="277"/>
      <c r="CFF34" s="277"/>
      <c r="CFG34" s="277"/>
      <c r="CFH34" s="277"/>
      <c r="CFI34" s="277"/>
      <c r="CFJ34" s="277"/>
      <c r="CFK34" s="277"/>
      <c r="CFL34" s="277"/>
      <c r="CFM34" s="277"/>
      <c r="CFN34" s="277"/>
      <c r="CFO34" s="277"/>
      <c r="CFP34" s="277"/>
      <c r="CFQ34" s="277"/>
      <c r="CFR34" s="277"/>
      <c r="CFS34" s="277"/>
      <c r="CFT34" s="277"/>
      <c r="CFU34" s="277"/>
      <c r="CFV34" s="277"/>
      <c r="CFW34" s="277"/>
      <c r="CFX34" s="277"/>
      <c r="CFY34" s="277"/>
      <c r="CFZ34" s="277"/>
      <c r="CGA34" s="277"/>
      <c r="CGB34" s="277"/>
      <c r="CGC34" s="277"/>
      <c r="CGD34" s="277"/>
      <c r="CGE34" s="277"/>
      <c r="CGF34" s="277"/>
      <c r="CGG34" s="277"/>
      <c r="CGH34" s="277"/>
      <c r="CGI34" s="277"/>
      <c r="CGJ34" s="277"/>
      <c r="CGK34" s="277"/>
      <c r="CGL34" s="277"/>
      <c r="CGM34" s="277"/>
      <c r="CGN34" s="277"/>
      <c r="CGO34" s="277"/>
      <c r="CGP34" s="277"/>
      <c r="CGQ34" s="277"/>
      <c r="CGR34" s="277"/>
      <c r="CGS34" s="277"/>
      <c r="CGT34" s="277"/>
      <c r="CGU34" s="277"/>
      <c r="CGV34" s="277"/>
      <c r="CGW34" s="277"/>
      <c r="CGX34" s="277"/>
      <c r="CGY34" s="277"/>
      <c r="CGZ34" s="277"/>
      <c r="CHA34" s="277"/>
      <c r="CHB34" s="277"/>
      <c r="CHC34" s="277"/>
      <c r="CHD34" s="277"/>
      <c r="CHE34" s="277"/>
      <c r="CHF34" s="277"/>
      <c r="CHG34" s="277"/>
      <c r="CHH34" s="277"/>
      <c r="CHI34" s="277"/>
      <c r="CHJ34" s="277"/>
      <c r="CHK34" s="277"/>
      <c r="CHL34" s="277"/>
      <c r="CHM34" s="277"/>
      <c r="CHN34" s="277"/>
      <c r="CHO34" s="277"/>
      <c r="CHP34" s="277"/>
      <c r="CHQ34" s="277"/>
      <c r="CHR34" s="277"/>
      <c r="CHS34" s="277"/>
      <c r="CHT34" s="277"/>
      <c r="CHU34" s="277"/>
      <c r="CHV34" s="277"/>
      <c r="CHW34" s="277"/>
      <c r="CHX34" s="277"/>
      <c r="CHY34" s="277"/>
      <c r="CHZ34" s="277"/>
      <c r="CIA34" s="277"/>
      <c r="CIB34" s="277"/>
      <c r="CIC34" s="277"/>
      <c r="CID34" s="277"/>
      <c r="CIE34" s="277"/>
      <c r="CIF34" s="277"/>
      <c r="CIG34" s="277"/>
      <c r="CIH34" s="277"/>
      <c r="CII34" s="277"/>
      <c r="CIJ34" s="277"/>
      <c r="CIK34" s="277"/>
      <c r="CIL34" s="277"/>
      <c r="CIM34" s="277"/>
      <c r="CIN34" s="277"/>
      <c r="CIO34" s="277"/>
      <c r="CIP34" s="277"/>
      <c r="CIQ34" s="277"/>
      <c r="CIR34" s="277"/>
      <c r="CIS34" s="277"/>
      <c r="CIT34" s="277"/>
      <c r="CIU34" s="277"/>
      <c r="CIV34" s="277"/>
      <c r="CIW34" s="277"/>
      <c r="CIX34" s="277"/>
      <c r="CIY34" s="277"/>
      <c r="CIZ34" s="277"/>
      <c r="CJA34" s="277"/>
      <c r="CJB34" s="277"/>
      <c r="CJC34" s="277"/>
      <c r="CJD34" s="277"/>
      <c r="CJE34" s="277"/>
      <c r="CJF34" s="277"/>
      <c r="CJG34" s="277"/>
      <c r="CJH34" s="277"/>
      <c r="CJI34" s="277"/>
      <c r="CJJ34" s="277"/>
      <c r="CJK34" s="277"/>
      <c r="CJL34" s="277"/>
      <c r="CJM34" s="277"/>
      <c r="CJN34" s="277"/>
      <c r="CJO34" s="277"/>
      <c r="CJP34" s="277"/>
      <c r="CJQ34" s="277"/>
      <c r="CJR34" s="277"/>
      <c r="CJS34" s="277"/>
      <c r="CJT34" s="277"/>
      <c r="CJU34" s="277"/>
      <c r="CJV34" s="277"/>
      <c r="CJW34" s="277"/>
      <c r="CJX34" s="277"/>
      <c r="CJY34" s="277"/>
      <c r="CJZ34" s="277"/>
      <c r="CKA34" s="277"/>
      <c r="CKB34" s="277"/>
      <c r="CKC34" s="277"/>
      <c r="CKD34" s="277"/>
      <c r="CKE34" s="277"/>
      <c r="CKF34" s="277"/>
      <c r="CKG34" s="277"/>
      <c r="CKH34" s="277"/>
      <c r="CKI34" s="277"/>
      <c r="CKJ34" s="277"/>
      <c r="CKK34" s="277"/>
      <c r="CKL34" s="277"/>
      <c r="CKM34" s="277"/>
      <c r="CKN34" s="277"/>
      <c r="CKO34" s="277"/>
      <c r="CKP34" s="277"/>
      <c r="CKQ34" s="277"/>
      <c r="CKR34" s="277"/>
      <c r="CKS34" s="277"/>
      <c r="CKT34" s="277"/>
      <c r="CKU34" s="277"/>
      <c r="CKV34" s="277"/>
      <c r="CKW34" s="277"/>
      <c r="CKX34" s="277"/>
      <c r="CKY34" s="277"/>
      <c r="CKZ34" s="277"/>
      <c r="CLA34" s="277"/>
      <c r="CLB34" s="277"/>
      <c r="CLC34" s="277"/>
      <c r="CLD34" s="277"/>
      <c r="CLE34" s="277"/>
      <c r="CLF34" s="277"/>
      <c r="CLG34" s="277"/>
      <c r="CLH34" s="277"/>
      <c r="CLI34" s="277"/>
      <c r="CLJ34" s="277"/>
      <c r="CLK34" s="277"/>
      <c r="CLL34" s="277"/>
      <c r="CLM34" s="277"/>
      <c r="CLN34" s="277"/>
      <c r="CLO34" s="277"/>
      <c r="CLP34" s="277"/>
      <c r="CLQ34" s="277"/>
      <c r="CLR34" s="277"/>
      <c r="CLS34" s="277"/>
      <c r="CLT34" s="277"/>
      <c r="CLU34" s="277"/>
      <c r="CLV34" s="277"/>
      <c r="CLW34" s="277"/>
      <c r="CLX34" s="277"/>
      <c r="CLY34" s="277"/>
      <c r="CLZ34" s="277"/>
      <c r="CMA34" s="277"/>
      <c r="CMB34" s="277"/>
      <c r="CMC34" s="277"/>
      <c r="CMD34" s="277"/>
      <c r="CME34" s="277"/>
      <c r="CMF34" s="277"/>
      <c r="CMG34" s="277"/>
      <c r="CMH34" s="277"/>
      <c r="CMI34" s="277"/>
      <c r="CMJ34" s="277"/>
      <c r="CMK34" s="277"/>
      <c r="CML34" s="277"/>
      <c r="CMM34" s="277"/>
      <c r="CMN34" s="277"/>
      <c r="CMO34" s="277"/>
      <c r="CMP34" s="277"/>
      <c r="CMQ34" s="277"/>
      <c r="CMR34" s="277"/>
      <c r="CMS34" s="277"/>
      <c r="CMT34" s="277"/>
      <c r="CMU34" s="277"/>
      <c r="CMV34" s="277"/>
      <c r="CMW34" s="277"/>
      <c r="CMX34" s="277"/>
      <c r="CMY34" s="277"/>
      <c r="CMZ34" s="277"/>
      <c r="CNA34" s="277"/>
      <c r="CNB34" s="277"/>
      <c r="CNC34" s="277"/>
      <c r="CND34" s="277"/>
      <c r="CNE34" s="277"/>
      <c r="CNF34" s="277"/>
      <c r="CNG34" s="277"/>
      <c r="CNH34" s="277"/>
      <c r="CNI34" s="277"/>
      <c r="CNJ34" s="277"/>
      <c r="CNK34" s="277"/>
      <c r="CNL34" s="277"/>
      <c r="CNM34" s="277"/>
      <c r="CNN34" s="277"/>
      <c r="CNO34" s="277"/>
      <c r="CNP34" s="277"/>
      <c r="CNQ34" s="277"/>
      <c r="CNR34" s="277"/>
      <c r="CNS34" s="277"/>
      <c r="CNT34" s="277"/>
      <c r="CNU34" s="277"/>
      <c r="CNV34" s="277"/>
      <c r="CNW34" s="277"/>
      <c r="CNX34" s="277"/>
      <c r="CNY34" s="277"/>
      <c r="CNZ34" s="277"/>
      <c r="COA34" s="277"/>
      <c r="COB34" s="277"/>
      <c r="COC34" s="277"/>
      <c r="COD34" s="277"/>
      <c r="COE34" s="277"/>
      <c r="COF34" s="277"/>
      <c r="COG34" s="277"/>
      <c r="COH34" s="277"/>
      <c r="COI34" s="277"/>
      <c r="COJ34" s="277"/>
      <c r="COK34" s="277"/>
      <c r="COL34" s="277"/>
      <c r="COM34" s="277"/>
      <c r="CON34" s="277"/>
      <c r="COO34" s="277"/>
      <c r="COP34" s="277"/>
      <c r="COQ34" s="277"/>
      <c r="COR34" s="277"/>
      <c r="COS34" s="277"/>
      <c r="COT34" s="277"/>
      <c r="COU34" s="277"/>
      <c r="COV34" s="277"/>
      <c r="COW34" s="277"/>
      <c r="COX34" s="277"/>
      <c r="COY34" s="277"/>
      <c r="COZ34" s="277"/>
      <c r="CPA34" s="277"/>
      <c r="CPB34" s="277"/>
      <c r="CPC34" s="277"/>
      <c r="CPD34" s="277"/>
      <c r="CPE34" s="277"/>
      <c r="CPF34" s="277"/>
      <c r="CPG34" s="277"/>
      <c r="CPH34" s="277"/>
      <c r="CPI34" s="277"/>
      <c r="CPJ34" s="277"/>
      <c r="CPK34" s="277"/>
      <c r="CPL34" s="277"/>
      <c r="CPM34" s="277"/>
      <c r="CPN34" s="277"/>
      <c r="CPO34" s="277"/>
      <c r="CPP34" s="277"/>
      <c r="CPQ34" s="277"/>
      <c r="CPR34" s="277"/>
      <c r="CPS34" s="277"/>
      <c r="CPT34" s="277"/>
      <c r="CPU34" s="277"/>
      <c r="CPV34" s="277"/>
      <c r="CPW34" s="277"/>
      <c r="CPX34" s="277"/>
      <c r="CPY34" s="277"/>
      <c r="CPZ34" s="277"/>
      <c r="CQA34" s="277"/>
      <c r="CQB34" s="277"/>
      <c r="CQC34" s="277"/>
      <c r="CQD34" s="277"/>
      <c r="CQE34" s="277"/>
      <c r="CQF34" s="277"/>
      <c r="CQG34" s="277"/>
      <c r="CQH34" s="277"/>
      <c r="CQI34" s="277"/>
      <c r="CQJ34" s="277"/>
      <c r="CQK34" s="277"/>
      <c r="CQL34" s="277"/>
      <c r="CQM34" s="277"/>
      <c r="CQN34" s="277"/>
      <c r="CQO34" s="277"/>
      <c r="CQP34" s="277"/>
      <c r="CQQ34" s="277"/>
      <c r="CQR34" s="277"/>
      <c r="CQS34" s="277"/>
      <c r="CQT34" s="277"/>
      <c r="CQU34" s="277"/>
      <c r="CQV34" s="277"/>
      <c r="CQW34" s="277"/>
      <c r="CQX34" s="277"/>
      <c r="CQY34" s="277"/>
      <c r="CQZ34" s="277"/>
      <c r="CRA34" s="277"/>
      <c r="CRB34" s="277"/>
      <c r="CRC34" s="277"/>
      <c r="CRD34" s="277"/>
      <c r="CRE34" s="277"/>
      <c r="CRF34" s="277"/>
      <c r="CRG34" s="277"/>
      <c r="CRH34" s="277"/>
      <c r="CRI34" s="277"/>
      <c r="CRJ34" s="277"/>
      <c r="CRK34" s="277"/>
      <c r="CRL34" s="277"/>
      <c r="CRM34" s="277"/>
      <c r="CRN34" s="277"/>
      <c r="CRO34" s="277"/>
      <c r="CRP34" s="277"/>
      <c r="CRQ34" s="277"/>
      <c r="CRR34" s="277"/>
      <c r="CRS34" s="277"/>
      <c r="CRT34" s="277"/>
      <c r="CRU34" s="277"/>
      <c r="CRV34" s="277"/>
      <c r="CRW34" s="277"/>
      <c r="CRX34" s="277"/>
      <c r="CRY34" s="277"/>
      <c r="CRZ34" s="277"/>
      <c r="CSA34" s="277"/>
      <c r="CSB34" s="277"/>
      <c r="CSC34" s="277"/>
      <c r="CSD34" s="277"/>
      <c r="CSE34" s="277"/>
      <c r="CSF34" s="277"/>
      <c r="CSG34" s="277"/>
      <c r="CSH34" s="277"/>
      <c r="CSI34" s="277"/>
      <c r="CSJ34" s="277"/>
      <c r="CSK34" s="277"/>
      <c r="CSL34" s="277"/>
      <c r="CSM34" s="277"/>
      <c r="CSN34" s="277"/>
      <c r="CSO34" s="277"/>
      <c r="CSP34" s="277"/>
      <c r="CSQ34" s="277"/>
      <c r="CSR34" s="277"/>
      <c r="CSS34" s="277"/>
      <c r="CST34" s="277"/>
      <c r="CSU34" s="277"/>
      <c r="CSV34" s="277"/>
      <c r="CSW34" s="277"/>
      <c r="CSX34" s="277"/>
      <c r="CSY34" s="277"/>
      <c r="CSZ34" s="277"/>
      <c r="CTA34" s="277"/>
      <c r="CTB34" s="277"/>
      <c r="CTC34" s="277"/>
      <c r="CTD34" s="277"/>
      <c r="CTE34" s="277"/>
      <c r="CTF34" s="277"/>
      <c r="CTG34" s="277"/>
      <c r="CTH34" s="277"/>
      <c r="CTI34" s="277"/>
      <c r="CTJ34" s="277"/>
      <c r="CTK34" s="277"/>
      <c r="CTL34" s="277"/>
      <c r="CTM34" s="277"/>
      <c r="CTN34" s="277"/>
      <c r="CTO34" s="277"/>
      <c r="CTP34" s="277"/>
      <c r="CTQ34" s="277"/>
      <c r="CTR34" s="277"/>
      <c r="CTS34" s="277"/>
      <c r="CTT34" s="277"/>
      <c r="CTU34" s="277"/>
      <c r="CTV34" s="277"/>
      <c r="CTW34" s="277"/>
      <c r="CTX34" s="277"/>
      <c r="CTY34" s="277"/>
      <c r="CTZ34" s="277"/>
      <c r="CUA34" s="277"/>
      <c r="CUB34" s="277"/>
      <c r="CUC34" s="277"/>
      <c r="CUD34" s="277"/>
      <c r="CUE34" s="277"/>
      <c r="CUF34" s="277"/>
      <c r="CUG34" s="277"/>
      <c r="CUH34" s="277"/>
      <c r="CUI34" s="277"/>
      <c r="CUJ34" s="277"/>
      <c r="CUK34" s="277"/>
      <c r="CUL34" s="277"/>
      <c r="CUM34" s="277"/>
      <c r="CUN34" s="277"/>
      <c r="CUO34" s="277"/>
      <c r="CUP34" s="277"/>
      <c r="CUQ34" s="277"/>
      <c r="CUR34" s="277"/>
      <c r="CUS34" s="277"/>
      <c r="CUT34" s="277"/>
      <c r="CUU34" s="277"/>
      <c r="CUV34" s="277"/>
      <c r="CUW34" s="277"/>
      <c r="CUX34" s="277"/>
      <c r="CUY34" s="277"/>
      <c r="CUZ34" s="277"/>
      <c r="CVA34" s="277"/>
      <c r="CVB34" s="277"/>
      <c r="CVC34" s="277"/>
      <c r="CVD34" s="277"/>
      <c r="CVE34" s="277"/>
      <c r="CVF34" s="277"/>
      <c r="CVG34" s="277"/>
      <c r="CVH34" s="277"/>
      <c r="CVI34" s="277"/>
      <c r="CVJ34" s="277"/>
      <c r="CVK34" s="277"/>
      <c r="CVL34" s="277"/>
      <c r="CVM34" s="277"/>
      <c r="CVN34" s="277"/>
      <c r="CVO34" s="277"/>
      <c r="CVP34" s="277"/>
      <c r="CVQ34" s="277"/>
      <c r="CVR34" s="277"/>
      <c r="CVS34" s="277"/>
      <c r="CVT34" s="277"/>
      <c r="CVU34" s="277"/>
      <c r="CVV34" s="277"/>
      <c r="CVW34" s="277"/>
      <c r="CVX34" s="277"/>
      <c r="CVY34" s="277"/>
      <c r="CVZ34" s="277"/>
      <c r="CWA34" s="277"/>
      <c r="CWB34" s="277"/>
      <c r="CWC34" s="277"/>
      <c r="CWD34" s="277"/>
      <c r="CWE34" s="277"/>
      <c r="CWF34" s="277"/>
      <c r="CWG34" s="277"/>
      <c r="CWH34" s="277"/>
      <c r="CWI34" s="277"/>
      <c r="CWJ34" s="277"/>
      <c r="CWK34" s="277"/>
      <c r="CWL34" s="277"/>
      <c r="CWM34" s="277"/>
      <c r="CWN34" s="277"/>
      <c r="CWO34" s="277"/>
      <c r="CWP34" s="277"/>
      <c r="CWQ34" s="277"/>
      <c r="CWR34" s="277"/>
      <c r="CWS34" s="277"/>
      <c r="CWT34" s="277"/>
      <c r="CWU34" s="277"/>
      <c r="CWV34" s="277"/>
      <c r="CWW34" s="277"/>
      <c r="CWX34" s="277"/>
      <c r="CWY34" s="277"/>
      <c r="CWZ34" s="277"/>
      <c r="CXA34" s="277"/>
      <c r="CXB34" s="277"/>
      <c r="CXC34" s="277"/>
      <c r="CXD34" s="277"/>
      <c r="CXE34" s="277"/>
      <c r="CXF34" s="277"/>
      <c r="CXG34" s="277"/>
      <c r="CXH34" s="277"/>
      <c r="CXI34" s="277"/>
      <c r="CXJ34" s="277"/>
      <c r="CXK34" s="277"/>
      <c r="CXL34" s="277"/>
      <c r="CXM34" s="277"/>
      <c r="CXN34" s="277"/>
      <c r="CXO34" s="277"/>
      <c r="CXP34" s="277"/>
      <c r="CXQ34" s="277"/>
      <c r="CXR34" s="277"/>
      <c r="CXS34" s="277"/>
      <c r="CXT34" s="277"/>
      <c r="CXU34" s="277"/>
      <c r="CXV34" s="277"/>
      <c r="CXW34" s="277"/>
      <c r="CXX34" s="277"/>
      <c r="CXY34" s="277"/>
      <c r="CXZ34" s="277"/>
      <c r="CYA34" s="277"/>
      <c r="CYB34" s="277"/>
      <c r="CYC34" s="277"/>
      <c r="CYD34" s="277"/>
      <c r="CYE34" s="277"/>
      <c r="CYF34" s="277"/>
      <c r="CYG34" s="277"/>
      <c r="CYH34" s="277"/>
      <c r="CYI34" s="277"/>
      <c r="CYJ34" s="277"/>
      <c r="CYK34" s="277"/>
      <c r="CYL34" s="277"/>
      <c r="CYM34" s="277"/>
      <c r="CYN34" s="277"/>
      <c r="CYO34" s="277"/>
      <c r="CYP34" s="277"/>
      <c r="CYQ34" s="277"/>
      <c r="CYR34" s="277"/>
      <c r="CYS34" s="277"/>
      <c r="CYT34" s="277"/>
      <c r="CYU34" s="277"/>
      <c r="CYV34" s="277"/>
      <c r="CYW34" s="277"/>
      <c r="CYX34" s="277"/>
      <c r="CYY34" s="277"/>
      <c r="CYZ34" s="277"/>
      <c r="CZA34" s="277"/>
      <c r="CZB34" s="277"/>
      <c r="CZC34" s="277"/>
      <c r="CZD34" s="277"/>
      <c r="CZE34" s="277"/>
      <c r="CZF34" s="277"/>
      <c r="CZG34" s="277"/>
      <c r="CZH34" s="277"/>
      <c r="CZI34" s="277"/>
      <c r="CZJ34" s="277"/>
      <c r="CZK34" s="277"/>
      <c r="CZL34" s="277"/>
      <c r="CZM34" s="277"/>
      <c r="CZN34" s="277"/>
      <c r="CZO34" s="277"/>
      <c r="CZP34" s="277"/>
      <c r="CZQ34" s="277"/>
      <c r="CZR34" s="277"/>
      <c r="CZS34" s="277"/>
      <c r="CZT34" s="277"/>
      <c r="CZU34" s="277"/>
      <c r="CZV34" s="277"/>
      <c r="CZW34" s="277"/>
      <c r="CZX34" s="277"/>
      <c r="CZY34" s="277"/>
      <c r="CZZ34" s="277"/>
      <c r="DAA34" s="277"/>
      <c r="DAB34" s="277"/>
      <c r="DAC34" s="277"/>
      <c r="DAD34" s="277"/>
      <c r="DAE34" s="277"/>
      <c r="DAF34" s="277"/>
      <c r="DAG34" s="277"/>
      <c r="DAH34" s="277"/>
      <c r="DAI34" s="277"/>
      <c r="DAJ34" s="277"/>
      <c r="DAK34" s="277"/>
      <c r="DAL34" s="277"/>
      <c r="DAM34" s="277"/>
      <c r="DAN34" s="277"/>
      <c r="DAO34" s="277"/>
      <c r="DAP34" s="277"/>
      <c r="DAQ34" s="277"/>
      <c r="DAR34" s="277"/>
      <c r="DAS34" s="277"/>
      <c r="DAT34" s="277"/>
      <c r="DAU34" s="277"/>
      <c r="DAV34" s="277"/>
      <c r="DAW34" s="277"/>
      <c r="DAX34" s="277"/>
      <c r="DAY34" s="277"/>
      <c r="DAZ34" s="277"/>
      <c r="DBA34" s="277"/>
      <c r="DBB34" s="277"/>
      <c r="DBC34" s="277"/>
      <c r="DBD34" s="277"/>
      <c r="DBE34" s="277"/>
      <c r="DBF34" s="277"/>
      <c r="DBG34" s="277"/>
      <c r="DBH34" s="277"/>
      <c r="DBI34" s="277"/>
      <c r="DBJ34" s="277"/>
      <c r="DBK34" s="277"/>
      <c r="DBL34" s="277"/>
      <c r="DBM34" s="277"/>
      <c r="DBN34" s="277"/>
      <c r="DBO34" s="277"/>
      <c r="DBP34" s="277"/>
      <c r="DBQ34" s="277"/>
      <c r="DBR34" s="277"/>
      <c r="DBS34" s="277"/>
      <c r="DBT34" s="277"/>
      <c r="DBU34" s="277"/>
      <c r="DBV34" s="277"/>
      <c r="DBW34" s="277"/>
      <c r="DBX34" s="277"/>
      <c r="DBY34" s="277"/>
      <c r="DBZ34" s="277"/>
      <c r="DCA34" s="277"/>
      <c r="DCB34" s="277"/>
      <c r="DCC34" s="277"/>
      <c r="DCD34" s="277"/>
      <c r="DCE34" s="277"/>
      <c r="DCF34" s="277"/>
      <c r="DCG34" s="277"/>
      <c r="DCH34" s="277"/>
      <c r="DCI34" s="277"/>
      <c r="DCJ34" s="277"/>
      <c r="DCK34" s="277"/>
      <c r="DCL34" s="277"/>
      <c r="DCM34" s="277"/>
      <c r="DCN34" s="277"/>
      <c r="DCO34" s="277"/>
      <c r="DCP34" s="277"/>
      <c r="DCQ34" s="277"/>
      <c r="DCR34" s="277"/>
      <c r="DCS34" s="277"/>
      <c r="DCT34" s="277"/>
      <c r="DCU34" s="277"/>
      <c r="DCV34" s="277"/>
      <c r="DCW34" s="277"/>
      <c r="DCX34" s="277"/>
      <c r="DCY34" s="277"/>
      <c r="DCZ34" s="277"/>
      <c r="DDA34" s="277"/>
      <c r="DDB34" s="277"/>
      <c r="DDC34" s="277"/>
      <c r="DDD34" s="277"/>
      <c r="DDE34" s="277"/>
      <c r="DDF34" s="277"/>
      <c r="DDG34" s="277"/>
      <c r="DDH34" s="277"/>
      <c r="DDI34" s="277"/>
      <c r="DDJ34" s="277"/>
      <c r="DDK34" s="277"/>
      <c r="DDL34" s="277"/>
      <c r="DDM34" s="277"/>
      <c r="DDN34" s="277"/>
      <c r="DDO34" s="277"/>
      <c r="DDP34" s="277"/>
      <c r="DDQ34" s="277"/>
      <c r="DDR34" s="277"/>
      <c r="DDS34" s="277"/>
      <c r="DDT34" s="277"/>
      <c r="DDU34" s="277"/>
      <c r="DDV34" s="277"/>
      <c r="DDW34" s="277"/>
      <c r="DDX34" s="277"/>
      <c r="DDY34" s="277"/>
      <c r="DDZ34" s="277"/>
      <c r="DEA34" s="277"/>
      <c r="DEB34" s="277"/>
      <c r="DEC34" s="277"/>
      <c r="DED34" s="277"/>
      <c r="DEE34" s="277"/>
      <c r="DEF34" s="277"/>
      <c r="DEG34" s="277"/>
      <c r="DEH34" s="277"/>
      <c r="DEI34" s="277"/>
      <c r="DEJ34" s="277"/>
      <c r="DEK34" s="277"/>
      <c r="DEL34" s="277"/>
      <c r="DEM34" s="277"/>
      <c r="DEN34" s="277"/>
      <c r="DEO34" s="277"/>
      <c r="DEP34" s="277"/>
      <c r="DEQ34" s="277"/>
      <c r="DER34" s="277"/>
      <c r="DES34" s="277"/>
      <c r="DET34" s="277"/>
      <c r="DEU34" s="277"/>
      <c r="DEV34" s="277"/>
      <c r="DEW34" s="277"/>
      <c r="DEX34" s="277"/>
      <c r="DEY34" s="277"/>
      <c r="DEZ34" s="277"/>
      <c r="DFA34" s="277"/>
      <c r="DFB34" s="277"/>
      <c r="DFC34" s="277"/>
      <c r="DFD34" s="277"/>
      <c r="DFE34" s="277"/>
      <c r="DFF34" s="277"/>
      <c r="DFG34" s="277"/>
      <c r="DFH34" s="277"/>
      <c r="DFI34" s="277"/>
      <c r="DFJ34" s="277"/>
      <c r="DFK34" s="277"/>
      <c r="DFL34" s="277"/>
      <c r="DFM34" s="277"/>
      <c r="DFN34" s="277"/>
      <c r="DFO34" s="277"/>
      <c r="DFP34" s="277"/>
      <c r="DFQ34" s="277"/>
      <c r="DFR34" s="277"/>
      <c r="DFS34" s="277"/>
      <c r="DFT34" s="277"/>
      <c r="DFU34" s="277"/>
      <c r="DFV34" s="277"/>
      <c r="DFW34" s="277"/>
      <c r="DFX34" s="277"/>
      <c r="DFY34" s="277"/>
      <c r="DFZ34" s="277"/>
      <c r="DGA34" s="277"/>
      <c r="DGB34" s="277"/>
      <c r="DGC34" s="277"/>
      <c r="DGD34" s="277"/>
      <c r="DGE34" s="277"/>
      <c r="DGF34" s="277"/>
      <c r="DGG34" s="277"/>
      <c r="DGH34" s="277"/>
      <c r="DGI34" s="277"/>
      <c r="DGJ34" s="277"/>
      <c r="DGK34" s="277"/>
      <c r="DGL34" s="277"/>
      <c r="DGM34" s="277"/>
      <c r="DGN34" s="277"/>
      <c r="DGO34" s="277"/>
      <c r="DGP34" s="277"/>
      <c r="DGQ34" s="277"/>
      <c r="DGR34" s="277"/>
      <c r="DGS34" s="277"/>
      <c r="DGT34" s="277"/>
      <c r="DGU34" s="277"/>
      <c r="DGV34" s="277"/>
      <c r="DGW34" s="277"/>
      <c r="DGX34" s="277"/>
      <c r="DGY34" s="277"/>
      <c r="DGZ34" s="277"/>
      <c r="DHA34" s="277"/>
      <c r="DHB34" s="277"/>
      <c r="DHC34" s="277"/>
      <c r="DHD34" s="277"/>
      <c r="DHE34" s="277"/>
      <c r="DHF34" s="277"/>
      <c r="DHG34" s="277"/>
      <c r="DHH34" s="277"/>
      <c r="DHI34" s="277"/>
      <c r="DHJ34" s="277"/>
      <c r="DHK34" s="277"/>
      <c r="DHL34" s="277"/>
      <c r="DHM34" s="277"/>
      <c r="DHN34" s="277"/>
      <c r="DHO34" s="277"/>
      <c r="DHP34" s="277"/>
      <c r="DHQ34" s="277"/>
      <c r="DHR34" s="277"/>
      <c r="DHS34" s="277"/>
      <c r="DHT34" s="277"/>
      <c r="DHU34" s="277"/>
      <c r="DHV34" s="277"/>
      <c r="DHW34" s="277"/>
      <c r="DHX34" s="277"/>
      <c r="DHY34" s="277"/>
      <c r="DHZ34" s="277"/>
      <c r="DIA34" s="277"/>
      <c r="DIB34" s="277"/>
      <c r="DIC34" s="277"/>
      <c r="DID34" s="277"/>
      <c r="DIE34" s="277"/>
      <c r="DIF34" s="277"/>
      <c r="DIG34" s="277"/>
      <c r="DIH34" s="277"/>
      <c r="DII34" s="277"/>
      <c r="DIJ34" s="277"/>
      <c r="DIK34" s="277"/>
      <c r="DIL34" s="277"/>
      <c r="DIM34" s="277"/>
      <c r="DIN34" s="277"/>
      <c r="DIO34" s="277"/>
      <c r="DIP34" s="277"/>
      <c r="DIQ34" s="277"/>
      <c r="DIR34" s="277"/>
      <c r="DIS34" s="277"/>
      <c r="DIT34" s="277"/>
      <c r="DIU34" s="277"/>
      <c r="DIV34" s="277"/>
      <c r="DIW34" s="277"/>
      <c r="DIX34" s="277"/>
      <c r="DIY34" s="277"/>
      <c r="DIZ34" s="277"/>
      <c r="DJA34" s="277"/>
      <c r="DJB34" s="277"/>
      <c r="DJC34" s="277"/>
      <c r="DJD34" s="277"/>
      <c r="DJE34" s="277"/>
      <c r="DJF34" s="277"/>
      <c r="DJG34" s="277"/>
      <c r="DJH34" s="277"/>
      <c r="DJI34" s="277"/>
      <c r="DJJ34" s="277"/>
      <c r="DJK34" s="277"/>
      <c r="DJL34" s="277"/>
      <c r="DJM34" s="277"/>
      <c r="DJN34" s="277"/>
      <c r="DJO34" s="277"/>
      <c r="DJP34" s="277"/>
      <c r="DJQ34" s="277"/>
      <c r="DJR34" s="277"/>
      <c r="DJS34" s="277"/>
      <c r="DJT34" s="277"/>
      <c r="DJU34" s="277"/>
      <c r="DJV34" s="277"/>
      <c r="DJW34" s="277"/>
      <c r="DJX34" s="277"/>
      <c r="DJY34" s="277"/>
      <c r="DJZ34" s="277"/>
      <c r="DKA34" s="277"/>
      <c r="DKB34" s="277"/>
      <c r="DKC34" s="277"/>
      <c r="DKD34" s="277"/>
      <c r="DKE34" s="277"/>
      <c r="DKF34" s="277"/>
      <c r="DKG34" s="277"/>
      <c r="DKH34" s="277"/>
      <c r="DKI34" s="277"/>
      <c r="DKJ34" s="277"/>
      <c r="DKK34" s="277"/>
      <c r="DKL34" s="277"/>
      <c r="DKM34" s="277"/>
      <c r="DKN34" s="277"/>
      <c r="DKO34" s="277"/>
      <c r="DKP34" s="277"/>
      <c r="DKQ34" s="277"/>
      <c r="DKR34" s="277"/>
      <c r="DKS34" s="277"/>
      <c r="DKT34" s="277"/>
      <c r="DKU34" s="277"/>
      <c r="DKV34" s="277"/>
      <c r="DKW34" s="277"/>
      <c r="DKX34" s="277"/>
      <c r="DKY34" s="277"/>
      <c r="DKZ34" s="277"/>
      <c r="DLA34" s="277"/>
      <c r="DLB34" s="277"/>
      <c r="DLC34" s="277"/>
      <c r="DLD34" s="277"/>
      <c r="DLE34" s="277"/>
      <c r="DLF34" s="277"/>
      <c r="DLG34" s="277"/>
      <c r="DLH34" s="277"/>
      <c r="DLI34" s="277"/>
      <c r="DLJ34" s="277"/>
      <c r="DLK34" s="277"/>
      <c r="DLL34" s="277"/>
      <c r="DLM34" s="277"/>
      <c r="DLN34" s="277"/>
      <c r="DLO34" s="277"/>
      <c r="DLP34" s="277"/>
      <c r="DLQ34" s="277"/>
      <c r="DLR34" s="277"/>
      <c r="DLS34" s="277"/>
      <c r="DLT34" s="277"/>
      <c r="DLU34" s="277"/>
      <c r="DLV34" s="277"/>
      <c r="DLW34" s="277"/>
      <c r="DLX34" s="277"/>
      <c r="DLY34" s="277"/>
      <c r="DLZ34" s="277"/>
      <c r="DMA34" s="277"/>
      <c r="DMB34" s="277"/>
      <c r="DMC34" s="277"/>
      <c r="DMD34" s="277"/>
      <c r="DME34" s="277"/>
      <c r="DMF34" s="277"/>
      <c r="DMG34" s="277"/>
      <c r="DMH34" s="277"/>
      <c r="DMI34" s="277"/>
      <c r="DMJ34" s="277"/>
      <c r="DMK34" s="277"/>
      <c r="DML34" s="277"/>
      <c r="DMM34" s="277"/>
      <c r="DMN34" s="277"/>
      <c r="DMO34" s="277"/>
      <c r="DMP34" s="277"/>
      <c r="DMQ34" s="277"/>
      <c r="DMR34" s="277"/>
      <c r="DMS34" s="277"/>
      <c r="DMT34" s="277"/>
      <c r="DMU34" s="277"/>
      <c r="DMV34" s="277"/>
      <c r="DMW34" s="277"/>
      <c r="DMX34" s="277"/>
      <c r="DMY34" s="277"/>
      <c r="DMZ34" s="277"/>
      <c r="DNA34" s="277"/>
      <c r="DNB34" s="277"/>
      <c r="DNC34" s="277"/>
      <c r="DND34" s="277"/>
      <c r="DNE34" s="277"/>
      <c r="DNF34" s="277"/>
      <c r="DNG34" s="277"/>
      <c r="DNH34" s="277"/>
      <c r="DNI34" s="277"/>
      <c r="DNJ34" s="277"/>
      <c r="DNK34" s="277"/>
      <c r="DNL34" s="277"/>
      <c r="DNM34" s="277"/>
      <c r="DNN34" s="277"/>
      <c r="DNO34" s="277"/>
      <c r="DNP34" s="277"/>
      <c r="DNQ34" s="277"/>
      <c r="DNR34" s="277"/>
      <c r="DNS34" s="277"/>
      <c r="DNT34" s="277"/>
      <c r="DNU34" s="277"/>
      <c r="DNV34" s="277"/>
      <c r="DNW34" s="277"/>
      <c r="DNX34" s="277"/>
      <c r="DNY34" s="277"/>
      <c r="DNZ34" s="277"/>
      <c r="DOA34" s="277"/>
      <c r="DOB34" s="277"/>
      <c r="DOC34" s="277"/>
      <c r="DOD34" s="277"/>
      <c r="DOE34" s="277"/>
      <c r="DOF34" s="277"/>
      <c r="DOG34" s="277"/>
      <c r="DOH34" s="277"/>
      <c r="DOI34" s="277"/>
      <c r="DOJ34" s="277"/>
      <c r="DOK34" s="277"/>
      <c r="DOL34" s="277"/>
      <c r="DOM34" s="277"/>
      <c r="DON34" s="277"/>
      <c r="DOO34" s="277"/>
      <c r="DOP34" s="277"/>
      <c r="DOQ34" s="277"/>
      <c r="DOR34" s="277"/>
      <c r="DOS34" s="277"/>
      <c r="DOT34" s="277"/>
      <c r="DOU34" s="277"/>
      <c r="DOV34" s="277"/>
      <c r="DOW34" s="277"/>
      <c r="DOX34" s="277"/>
      <c r="DOY34" s="277"/>
      <c r="DOZ34" s="277"/>
      <c r="DPA34" s="277"/>
      <c r="DPB34" s="277"/>
      <c r="DPC34" s="277"/>
      <c r="DPD34" s="277"/>
      <c r="DPE34" s="277"/>
      <c r="DPF34" s="277"/>
      <c r="DPG34" s="277"/>
      <c r="DPH34" s="277"/>
      <c r="DPI34" s="277"/>
      <c r="DPJ34" s="277"/>
      <c r="DPK34" s="277"/>
      <c r="DPL34" s="277"/>
      <c r="DPM34" s="277"/>
      <c r="DPN34" s="277"/>
      <c r="DPO34" s="277"/>
      <c r="DPP34" s="277"/>
      <c r="DPQ34" s="277"/>
      <c r="DPR34" s="277"/>
      <c r="DPS34" s="277"/>
      <c r="DPT34" s="277"/>
      <c r="DPU34" s="277"/>
      <c r="DPV34" s="277"/>
      <c r="DPW34" s="277"/>
      <c r="DPX34" s="277"/>
      <c r="DPY34" s="277"/>
      <c r="DPZ34" s="277"/>
      <c r="DQA34" s="277"/>
      <c r="DQB34" s="277"/>
      <c r="DQC34" s="277"/>
      <c r="DQD34" s="277"/>
      <c r="DQE34" s="277"/>
      <c r="DQF34" s="277"/>
      <c r="DQG34" s="277"/>
      <c r="DQH34" s="277"/>
      <c r="DQI34" s="277"/>
      <c r="DQJ34" s="277"/>
      <c r="DQK34" s="277"/>
      <c r="DQL34" s="277"/>
      <c r="DQM34" s="277"/>
      <c r="DQN34" s="277"/>
      <c r="DQO34" s="277"/>
      <c r="DQP34" s="277"/>
      <c r="DQQ34" s="277"/>
      <c r="DQR34" s="277"/>
      <c r="DQS34" s="277"/>
      <c r="DQT34" s="277"/>
      <c r="DQU34" s="277"/>
      <c r="DQV34" s="277"/>
      <c r="DQW34" s="277"/>
      <c r="DQX34" s="277"/>
      <c r="DQY34" s="277"/>
      <c r="DQZ34" s="277"/>
      <c r="DRA34" s="277"/>
      <c r="DRB34" s="277"/>
      <c r="DRC34" s="277"/>
      <c r="DRD34" s="277"/>
      <c r="DRE34" s="277"/>
      <c r="DRF34" s="277"/>
      <c r="DRG34" s="277"/>
      <c r="DRH34" s="277"/>
      <c r="DRI34" s="277"/>
      <c r="DRJ34" s="277"/>
      <c r="DRK34" s="277"/>
      <c r="DRL34" s="277"/>
      <c r="DRM34" s="277"/>
      <c r="DRN34" s="277"/>
      <c r="DRO34" s="277"/>
      <c r="DRP34" s="277"/>
      <c r="DRQ34" s="277"/>
      <c r="DRR34" s="277"/>
      <c r="DRS34" s="277"/>
      <c r="DRT34" s="277"/>
      <c r="DRU34" s="277"/>
      <c r="DRV34" s="277"/>
      <c r="DRW34" s="277"/>
      <c r="DRX34" s="277"/>
      <c r="DRY34" s="277"/>
      <c r="DRZ34" s="277"/>
      <c r="DSA34" s="277"/>
      <c r="DSB34" s="277"/>
      <c r="DSC34" s="277"/>
      <c r="DSD34" s="277"/>
      <c r="DSE34" s="277"/>
      <c r="DSF34" s="277"/>
      <c r="DSG34" s="277"/>
      <c r="DSH34" s="277"/>
      <c r="DSI34" s="277"/>
      <c r="DSJ34" s="277"/>
      <c r="DSK34" s="277"/>
      <c r="DSL34" s="277"/>
      <c r="DSM34" s="277"/>
      <c r="DSN34" s="277"/>
      <c r="DSO34" s="277"/>
      <c r="DSP34" s="277"/>
      <c r="DSQ34" s="277"/>
      <c r="DSR34" s="277"/>
      <c r="DSS34" s="277"/>
      <c r="DST34" s="277"/>
      <c r="DSU34" s="277"/>
      <c r="DSV34" s="277"/>
      <c r="DSW34" s="277"/>
      <c r="DSX34" s="277"/>
      <c r="DSY34" s="277"/>
      <c r="DSZ34" s="277"/>
      <c r="DTA34" s="277"/>
      <c r="DTB34" s="277"/>
      <c r="DTC34" s="277"/>
      <c r="DTD34" s="277"/>
      <c r="DTE34" s="277"/>
      <c r="DTF34" s="277"/>
      <c r="DTG34" s="277"/>
      <c r="DTH34" s="277"/>
      <c r="DTI34" s="277"/>
      <c r="DTJ34" s="277"/>
      <c r="DTK34" s="277"/>
      <c r="DTL34" s="277"/>
      <c r="DTM34" s="277"/>
      <c r="DTN34" s="277"/>
      <c r="DTO34" s="277"/>
      <c r="DTP34" s="277"/>
      <c r="DTQ34" s="277"/>
      <c r="DTR34" s="277"/>
      <c r="DTS34" s="277"/>
      <c r="DTT34" s="277"/>
      <c r="DTU34" s="277"/>
      <c r="DTV34" s="277"/>
      <c r="DTW34" s="277"/>
      <c r="DTX34" s="277"/>
      <c r="DTY34" s="277"/>
      <c r="DTZ34" s="277"/>
      <c r="DUA34" s="277"/>
      <c r="DUB34" s="277"/>
      <c r="DUC34" s="277"/>
      <c r="DUD34" s="277"/>
      <c r="DUE34" s="277"/>
      <c r="DUF34" s="277"/>
      <c r="DUG34" s="277"/>
      <c r="DUH34" s="277"/>
      <c r="DUI34" s="277"/>
      <c r="DUJ34" s="277"/>
      <c r="DUK34" s="277"/>
      <c r="DUL34" s="277"/>
      <c r="DUM34" s="277"/>
      <c r="DUN34" s="277"/>
      <c r="DUO34" s="277"/>
      <c r="DUP34" s="277"/>
      <c r="DUQ34" s="277"/>
      <c r="DUR34" s="277"/>
      <c r="DUS34" s="277"/>
      <c r="DUT34" s="277"/>
      <c r="DUU34" s="277"/>
      <c r="DUV34" s="277"/>
      <c r="DUW34" s="277"/>
      <c r="DUX34" s="277"/>
      <c r="DUY34" s="277"/>
      <c r="DUZ34" s="277"/>
      <c r="DVA34" s="277"/>
      <c r="DVB34" s="277"/>
      <c r="DVC34" s="277"/>
      <c r="DVD34" s="277"/>
      <c r="DVE34" s="277"/>
      <c r="DVF34" s="277"/>
      <c r="DVG34" s="277"/>
      <c r="DVH34" s="277"/>
      <c r="DVI34" s="277"/>
      <c r="DVJ34" s="277"/>
      <c r="DVK34" s="277"/>
      <c r="DVL34" s="277"/>
      <c r="DVM34" s="277"/>
      <c r="DVN34" s="277"/>
      <c r="DVO34" s="277"/>
      <c r="DVP34" s="277"/>
      <c r="DVQ34" s="277"/>
      <c r="DVR34" s="277"/>
      <c r="DVS34" s="277"/>
      <c r="DVT34" s="277"/>
      <c r="DVU34" s="277"/>
      <c r="DVV34" s="277"/>
      <c r="DVW34" s="277"/>
      <c r="DVX34" s="277"/>
      <c r="DVY34" s="277"/>
      <c r="DVZ34" s="277"/>
      <c r="DWA34" s="277"/>
      <c r="DWB34" s="277"/>
      <c r="DWC34" s="277"/>
      <c r="DWD34" s="277"/>
      <c r="DWE34" s="277"/>
      <c r="DWF34" s="277"/>
      <c r="DWG34" s="277"/>
      <c r="DWH34" s="277"/>
      <c r="DWI34" s="277"/>
      <c r="DWJ34" s="277"/>
      <c r="DWK34" s="277"/>
      <c r="DWL34" s="277"/>
      <c r="DWM34" s="277"/>
      <c r="DWN34" s="277"/>
      <c r="DWO34" s="277"/>
      <c r="DWP34" s="277"/>
      <c r="DWQ34" s="277"/>
      <c r="DWR34" s="277"/>
      <c r="DWS34" s="277"/>
      <c r="DWT34" s="277"/>
      <c r="DWU34" s="277"/>
      <c r="DWV34" s="277"/>
      <c r="DWW34" s="277"/>
      <c r="DWX34" s="277"/>
      <c r="DWY34" s="277"/>
      <c r="DWZ34" s="277"/>
      <c r="DXA34" s="277"/>
      <c r="DXB34" s="277"/>
      <c r="DXC34" s="277"/>
      <c r="DXD34" s="277"/>
      <c r="DXE34" s="277"/>
      <c r="DXF34" s="277"/>
      <c r="DXG34" s="277"/>
      <c r="DXH34" s="277"/>
      <c r="DXI34" s="277"/>
      <c r="DXJ34" s="277"/>
      <c r="DXK34" s="277"/>
      <c r="DXL34" s="277"/>
      <c r="DXM34" s="277"/>
      <c r="DXN34" s="277"/>
      <c r="DXO34" s="277"/>
      <c r="DXP34" s="277"/>
      <c r="DXQ34" s="277"/>
      <c r="DXR34" s="277"/>
      <c r="DXS34" s="277"/>
      <c r="DXT34" s="277"/>
      <c r="DXU34" s="277"/>
      <c r="DXV34" s="277"/>
      <c r="DXW34" s="277"/>
      <c r="DXX34" s="277"/>
      <c r="DXY34" s="277"/>
      <c r="DXZ34" s="277"/>
      <c r="DYA34" s="277"/>
      <c r="DYB34" s="277"/>
      <c r="DYC34" s="277"/>
      <c r="DYD34" s="277"/>
      <c r="DYE34" s="277"/>
      <c r="DYF34" s="277"/>
      <c r="DYG34" s="277"/>
      <c r="DYH34" s="277"/>
      <c r="DYI34" s="277"/>
      <c r="DYJ34" s="277"/>
      <c r="DYK34" s="277"/>
      <c r="DYL34" s="277"/>
      <c r="DYM34" s="277"/>
      <c r="DYN34" s="277"/>
      <c r="DYO34" s="277"/>
      <c r="DYP34" s="277"/>
      <c r="DYQ34" s="277"/>
      <c r="DYR34" s="277"/>
      <c r="DYS34" s="277"/>
      <c r="DYT34" s="277"/>
      <c r="DYU34" s="277"/>
      <c r="DYV34" s="277"/>
      <c r="DYW34" s="277"/>
      <c r="DYX34" s="277"/>
      <c r="DYY34" s="277"/>
      <c r="DYZ34" s="277"/>
      <c r="DZA34" s="277"/>
      <c r="DZB34" s="277"/>
      <c r="DZC34" s="277"/>
      <c r="DZD34" s="277"/>
      <c r="DZE34" s="277"/>
      <c r="DZF34" s="277"/>
      <c r="DZG34" s="277"/>
      <c r="DZH34" s="277"/>
      <c r="DZI34" s="277"/>
      <c r="DZJ34" s="277"/>
      <c r="DZK34" s="277"/>
      <c r="DZL34" s="277"/>
      <c r="DZM34" s="277"/>
      <c r="DZN34" s="277"/>
      <c r="DZO34" s="277"/>
      <c r="DZP34" s="277"/>
      <c r="DZQ34" s="277"/>
      <c r="DZR34" s="277"/>
      <c r="DZS34" s="277"/>
      <c r="DZT34" s="277"/>
      <c r="DZU34" s="277"/>
      <c r="DZV34" s="277"/>
      <c r="DZW34" s="277"/>
      <c r="DZX34" s="277"/>
      <c r="DZY34" s="277"/>
      <c r="DZZ34" s="277"/>
      <c r="EAA34" s="277"/>
      <c r="EAB34" s="277"/>
      <c r="EAC34" s="277"/>
      <c r="EAD34" s="277"/>
      <c r="EAE34" s="277"/>
      <c r="EAF34" s="277"/>
      <c r="EAG34" s="277"/>
      <c r="EAH34" s="277"/>
      <c r="EAI34" s="277"/>
      <c r="EAJ34" s="277"/>
      <c r="EAK34" s="277"/>
      <c r="EAL34" s="277"/>
      <c r="EAM34" s="277"/>
      <c r="EAN34" s="277"/>
      <c r="EAO34" s="277"/>
      <c r="EAP34" s="277"/>
      <c r="EAQ34" s="277"/>
      <c r="EAR34" s="277"/>
      <c r="EAS34" s="277"/>
      <c r="EAT34" s="277"/>
      <c r="EAU34" s="277"/>
      <c r="EAV34" s="277"/>
      <c r="EAW34" s="277"/>
      <c r="EAX34" s="277"/>
      <c r="EAY34" s="277"/>
      <c r="EAZ34" s="277"/>
      <c r="EBA34" s="277"/>
      <c r="EBB34" s="277"/>
      <c r="EBC34" s="277"/>
      <c r="EBD34" s="277"/>
      <c r="EBE34" s="277"/>
      <c r="EBF34" s="277"/>
      <c r="EBG34" s="277"/>
      <c r="EBH34" s="277"/>
      <c r="EBI34" s="277"/>
      <c r="EBJ34" s="277"/>
      <c r="EBK34" s="277"/>
      <c r="EBL34" s="277"/>
      <c r="EBM34" s="277"/>
      <c r="EBN34" s="277"/>
      <c r="EBO34" s="277"/>
      <c r="EBP34" s="277"/>
      <c r="EBQ34" s="277"/>
      <c r="EBR34" s="277"/>
      <c r="EBS34" s="277"/>
      <c r="EBT34" s="277"/>
      <c r="EBU34" s="277"/>
      <c r="EBV34" s="277"/>
      <c r="EBW34" s="277"/>
      <c r="EBX34" s="277"/>
      <c r="EBY34" s="277"/>
      <c r="EBZ34" s="277"/>
      <c r="ECA34" s="277"/>
      <c r="ECB34" s="277"/>
      <c r="ECC34" s="277"/>
      <c r="ECD34" s="277"/>
      <c r="ECE34" s="277"/>
      <c r="ECF34" s="277"/>
      <c r="ECG34" s="277"/>
      <c r="ECH34" s="277"/>
      <c r="ECI34" s="277"/>
      <c r="ECJ34" s="277"/>
      <c r="ECK34" s="277"/>
      <c r="ECL34" s="277"/>
      <c r="ECM34" s="277"/>
      <c r="ECN34" s="277"/>
      <c r="ECO34" s="277"/>
      <c r="ECP34" s="277"/>
      <c r="ECQ34" s="277"/>
      <c r="ECR34" s="277"/>
      <c r="ECS34" s="277"/>
      <c r="ECT34" s="277"/>
      <c r="ECU34" s="277"/>
      <c r="ECV34" s="277"/>
      <c r="ECW34" s="277"/>
      <c r="ECX34" s="277"/>
      <c r="ECY34" s="277"/>
      <c r="ECZ34" s="277"/>
      <c r="EDA34" s="277"/>
      <c r="EDB34" s="277"/>
      <c r="EDC34" s="277"/>
      <c r="EDD34" s="277"/>
      <c r="EDE34" s="277"/>
      <c r="EDF34" s="277"/>
      <c r="EDG34" s="277"/>
      <c r="EDH34" s="277"/>
      <c r="EDI34" s="277"/>
      <c r="EDJ34" s="277"/>
      <c r="EDK34" s="277"/>
      <c r="EDL34" s="277"/>
      <c r="EDM34" s="277"/>
      <c r="EDN34" s="277"/>
      <c r="EDO34" s="277"/>
      <c r="EDP34" s="277"/>
      <c r="EDQ34" s="277"/>
      <c r="EDR34" s="277"/>
      <c r="EDS34" s="277"/>
      <c r="EDT34" s="277"/>
      <c r="EDU34" s="277"/>
      <c r="EDV34" s="277"/>
      <c r="EDW34" s="277"/>
      <c r="EDX34" s="277"/>
      <c r="EDY34" s="277"/>
      <c r="EDZ34" s="277"/>
      <c r="EEA34" s="277"/>
      <c r="EEB34" s="277"/>
      <c r="EEC34" s="277"/>
      <c r="EED34" s="277"/>
      <c r="EEE34" s="277"/>
      <c r="EEF34" s="277"/>
      <c r="EEG34" s="277"/>
      <c r="EEH34" s="277"/>
      <c r="EEI34" s="277"/>
      <c r="EEJ34" s="277"/>
      <c r="EEK34" s="277"/>
      <c r="EEL34" s="277"/>
      <c r="EEM34" s="277"/>
      <c r="EEN34" s="277"/>
      <c r="EEO34" s="277"/>
      <c r="EEP34" s="277"/>
      <c r="EEQ34" s="277"/>
      <c r="EER34" s="277"/>
      <c r="EES34" s="277"/>
      <c r="EET34" s="277"/>
      <c r="EEU34" s="277"/>
      <c r="EEV34" s="277"/>
      <c r="EEW34" s="277"/>
      <c r="EEX34" s="277"/>
      <c r="EEY34" s="277"/>
      <c r="EEZ34" s="277"/>
      <c r="EFA34" s="277"/>
      <c r="EFB34" s="277"/>
      <c r="EFC34" s="277"/>
      <c r="EFD34" s="277"/>
      <c r="EFE34" s="277"/>
      <c r="EFF34" s="277"/>
      <c r="EFG34" s="277"/>
      <c r="EFH34" s="277"/>
      <c r="EFI34" s="277"/>
      <c r="EFJ34" s="277"/>
      <c r="EFK34" s="277"/>
      <c r="EFL34" s="277"/>
      <c r="EFM34" s="277"/>
      <c r="EFN34" s="277"/>
      <c r="EFO34" s="277"/>
      <c r="EFP34" s="277"/>
      <c r="EFQ34" s="277"/>
      <c r="EFR34" s="277"/>
      <c r="EFS34" s="277"/>
      <c r="EFT34" s="277"/>
      <c r="EFU34" s="277"/>
      <c r="EFV34" s="277"/>
      <c r="EFW34" s="277"/>
      <c r="EFX34" s="277"/>
      <c r="EFY34" s="277"/>
      <c r="EFZ34" s="277"/>
      <c r="EGA34" s="277"/>
      <c r="EGB34" s="277"/>
      <c r="EGC34" s="277"/>
      <c r="EGD34" s="277"/>
      <c r="EGE34" s="277"/>
      <c r="EGF34" s="277"/>
      <c r="EGG34" s="277"/>
      <c r="EGH34" s="277"/>
      <c r="EGI34" s="277"/>
      <c r="EGJ34" s="277"/>
      <c r="EGK34" s="277"/>
      <c r="EGL34" s="277"/>
      <c r="EGM34" s="277"/>
      <c r="EGN34" s="277"/>
      <c r="EGO34" s="277"/>
      <c r="EGP34" s="277"/>
      <c r="EGQ34" s="277"/>
      <c r="EGR34" s="277"/>
      <c r="EGS34" s="277"/>
      <c r="EGT34" s="277"/>
      <c r="EGU34" s="277"/>
      <c r="EGV34" s="277"/>
      <c r="EGW34" s="277"/>
      <c r="EGX34" s="277"/>
      <c r="EGY34" s="277"/>
      <c r="EGZ34" s="277"/>
      <c r="EHA34" s="277"/>
      <c r="EHB34" s="277"/>
      <c r="EHC34" s="277"/>
      <c r="EHD34" s="277"/>
      <c r="EHE34" s="277"/>
      <c r="EHF34" s="277"/>
      <c r="EHG34" s="277"/>
      <c r="EHH34" s="277"/>
      <c r="EHI34" s="277"/>
      <c r="EHJ34" s="277"/>
      <c r="EHK34" s="277"/>
      <c r="EHL34" s="277"/>
      <c r="EHM34" s="277"/>
      <c r="EHN34" s="277"/>
      <c r="EHO34" s="277"/>
      <c r="EHP34" s="277"/>
      <c r="EHQ34" s="277"/>
      <c r="EHR34" s="277"/>
      <c r="EHS34" s="277"/>
      <c r="EHT34" s="277"/>
      <c r="EHU34" s="277"/>
      <c r="EHV34" s="277"/>
      <c r="EHW34" s="277"/>
      <c r="EHX34" s="277"/>
      <c r="EHY34" s="277"/>
      <c r="EHZ34" s="277"/>
      <c r="EIA34" s="277"/>
      <c r="EIB34" s="277"/>
      <c r="EIC34" s="277"/>
      <c r="EID34" s="277"/>
      <c r="EIE34" s="277"/>
      <c r="EIF34" s="277"/>
      <c r="EIG34" s="277"/>
      <c r="EIH34" s="277"/>
      <c r="EII34" s="277"/>
      <c r="EIJ34" s="277"/>
      <c r="EIK34" s="277"/>
      <c r="EIL34" s="277"/>
      <c r="EIM34" s="277"/>
      <c r="EIN34" s="277"/>
      <c r="EIO34" s="277"/>
      <c r="EIP34" s="277"/>
      <c r="EIQ34" s="277"/>
      <c r="EIR34" s="277"/>
      <c r="EIS34" s="277"/>
      <c r="EIT34" s="277"/>
      <c r="EIU34" s="277"/>
      <c r="EIV34" s="277"/>
      <c r="EIW34" s="277"/>
      <c r="EIX34" s="277"/>
      <c r="EIY34" s="277"/>
      <c r="EIZ34" s="277"/>
      <c r="EJA34" s="277"/>
      <c r="EJB34" s="277"/>
      <c r="EJC34" s="277"/>
      <c r="EJD34" s="277"/>
      <c r="EJE34" s="277"/>
      <c r="EJF34" s="277"/>
      <c r="EJG34" s="277"/>
      <c r="EJH34" s="277"/>
      <c r="EJI34" s="277"/>
      <c r="EJJ34" s="277"/>
      <c r="EJK34" s="277"/>
      <c r="EJL34" s="277"/>
      <c r="EJM34" s="277"/>
      <c r="EJN34" s="277"/>
      <c r="EJO34" s="277"/>
      <c r="EJP34" s="277"/>
      <c r="EJQ34" s="277"/>
      <c r="EJR34" s="277"/>
      <c r="EJS34" s="277"/>
      <c r="EJT34" s="277"/>
      <c r="EJU34" s="277"/>
      <c r="EJV34" s="277"/>
      <c r="EJW34" s="277"/>
      <c r="EJX34" s="277"/>
      <c r="EJY34" s="277"/>
      <c r="EJZ34" s="277"/>
      <c r="EKA34" s="277"/>
      <c r="EKB34" s="277"/>
      <c r="EKC34" s="277"/>
      <c r="EKD34" s="277"/>
      <c r="EKE34" s="277"/>
      <c r="EKF34" s="277"/>
      <c r="EKG34" s="277"/>
      <c r="EKH34" s="277"/>
      <c r="EKI34" s="277"/>
      <c r="EKJ34" s="277"/>
      <c r="EKK34" s="277"/>
      <c r="EKL34" s="277"/>
      <c r="EKM34" s="277"/>
      <c r="EKN34" s="277"/>
      <c r="EKO34" s="277"/>
      <c r="EKP34" s="277"/>
      <c r="EKQ34" s="277"/>
      <c r="EKR34" s="277"/>
      <c r="EKS34" s="277"/>
      <c r="EKT34" s="277"/>
      <c r="EKU34" s="277"/>
      <c r="EKV34" s="277"/>
      <c r="EKW34" s="277"/>
      <c r="EKX34" s="277"/>
      <c r="EKY34" s="277"/>
      <c r="EKZ34" s="277"/>
      <c r="ELA34" s="277"/>
      <c r="ELB34" s="277"/>
      <c r="ELC34" s="277"/>
      <c r="ELD34" s="277"/>
      <c r="ELE34" s="277"/>
      <c r="ELF34" s="277"/>
      <c r="ELG34" s="277"/>
      <c r="ELH34" s="277"/>
      <c r="ELI34" s="277"/>
      <c r="ELJ34" s="277"/>
      <c r="ELK34" s="277"/>
      <c r="ELL34" s="277"/>
      <c r="ELM34" s="277"/>
      <c r="ELN34" s="277"/>
      <c r="ELO34" s="277"/>
      <c r="ELP34" s="277"/>
      <c r="ELQ34" s="277"/>
      <c r="ELR34" s="277"/>
      <c r="ELS34" s="277"/>
      <c r="ELT34" s="277"/>
      <c r="ELU34" s="277"/>
      <c r="ELV34" s="277"/>
      <c r="ELW34" s="277"/>
      <c r="ELX34" s="277"/>
      <c r="ELY34" s="277"/>
      <c r="ELZ34" s="277"/>
      <c r="EMA34" s="277"/>
      <c r="EMB34" s="277"/>
      <c r="EMC34" s="277"/>
      <c r="EMD34" s="277"/>
      <c r="EME34" s="277"/>
      <c r="EMF34" s="277"/>
      <c r="EMG34" s="277"/>
      <c r="EMH34" s="277"/>
      <c r="EMI34" s="277"/>
      <c r="EMJ34" s="277"/>
      <c r="EMK34" s="277"/>
      <c r="EML34" s="277"/>
      <c r="EMM34" s="277"/>
      <c r="EMN34" s="277"/>
      <c r="EMO34" s="277"/>
      <c r="EMP34" s="277"/>
      <c r="EMQ34" s="277"/>
      <c r="EMR34" s="277"/>
      <c r="EMS34" s="277"/>
      <c r="EMT34" s="277"/>
      <c r="EMU34" s="277"/>
      <c r="EMV34" s="277"/>
      <c r="EMW34" s="277"/>
      <c r="EMX34" s="277"/>
      <c r="EMY34" s="277"/>
      <c r="EMZ34" s="277"/>
      <c r="ENA34" s="277"/>
      <c r="ENB34" s="277"/>
      <c r="ENC34" s="277"/>
      <c r="END34" s="277"/>
      <c r="ENE34" s="277"/>
      <c r="ENF34" s="277"/>
      <c r="ENG34" s="277"/>
      <c r="ENH34" s="277"/>
      <c r="ENI34" s="277"/>
      <c r="ENJ34" s="277"/>
      <c r="ENK34" s="277"/>
      <c r="ENL34" s="277"/>
      <c r="ENM34" s="277"/>
      <c r="ENN34" s="277"/>
      <c r="ENO34" s="277"/>
      <c r="ENP34" s="277"/>
      <c r="ENQ34" s="277"/>
      <c r="ENR34" s="277"/>
      <c r="ENS34" s="277"/>
      <c r="ENT34" s="277"/>
      <c r="ENU34" s="277"/>
      <c r="ENV34" s="277"/>
      <c r="ENW34" s="277"/>
      <c r="ENX34" s="277"/>
      <c r="ENY34" s="277"/>
      <c r="ENZ34" s="277"/>
      <c r="EOA34" s="277"/>
      <c r="EOB34" s="277"/>
      <c r="EOC34" s="277"/>
      <c r="EOD34" s="277"/>
      <c r="EOE34" s="277"/>
      <c r="EOF34" s="277"/>
      <c r="EOG34" s="277"/>
      <c r="EOH34" s="277"/>
      <c r="EOI34" s="277"/>
      <c r="EOJ34" s="277"/>
      <c r="EOK34" s="277"/>
      <c r="EOL34" s="277"/>
      <c r="EOM34" s="277"/>
      <c r="EON34" s="277"/>
      <c r="EOO34" s="277"/>
      <c r="EOP34" s="277"/>
      <c r="EOQ34" s="277"/>
      <c r="EOR34" s="277"/>
      <c r="EOS34" s="277"/>
      <c r="EOT34" s="277"/>
      <c r="EOU34" s="277"/>
      <c r="EOV34" s="277"/>
      <c r="EOW34" s="277"/>
      <c r="EOX34" s="277"/>
      <c r="EOY34" s="277"/>
      <c r="EOZ34" s="277"/>
      <c r="EPA34" s="277"/>
      <c r="EPB34" s="277"/>
      <c r="EPC34" s="277"/>
      <c r="EPD34" s="277"/>
      <c r="EPE34" s="277"/>
      <c r="EPF34" s="277"/>
      <c r="EPG34" s="277"/>
      <c r="EPH34" s="277"/>
      <c r="EPI34" s="277"/>
      <c r="EPJ34" s="277"/>
      <c r="EPK34" s="277"/>
      <c r="EPL34" s="277"/>
      <c r="EPM34" s="277"/>
      <c r="EPN34" s="277"/>
      <c r="EPO34" s="277"/>
      <c r="EPP34" s="277"/>
      <c r="EPQ34" s="277"/>
      <c r="EPR34" s="277"/>
      <c r="EPS34" s="277"/>
      <c r="EPT34" s="277"/>
      <c r="EPU34" s="277"/>
      <c r="EPV34" s="277"/>
      <c r="EPW34" s="277"/>
      <c r="EPX34" s="277"/>
      <c r="EPY34" s="277"/>
      <c r="EPZ34" s="277"/>
      <c r="EQA34" s="277"/>
      <c r="EQB34" s="277"/>
      <c r="EQC34" s="277"/>
      <c r="EQD34" s="277"/>
      <c r="EQE34" s="277"/>
      <c r="EQF34" s="277"/>
      <c r="EQG34" s="277"/>
      <c r="EQH34" s="277"/>
      <c r="EQI34" s="277"/>
      <c r="EQJ34" s="277"/>
      <c r="EQK34" s="277"/>
      <c r="EQL34" s="277"/>
      <c r="EQM34" s="277"/>
      <c r="EQN34" s="277"/>
      <c r="EQO34" s="277"/>
      <c r="EQP34" s="277"/>
      <c r="EQQ34" s="277"/>
      <c r="EQR34" s="277"/>
      <c r="EQS34" s="277"/>
      <c r="EQT34" s="277"/>
      <c r="EQU34" s="277"/>
      <c r="EQV34" s="277"/>
      <c r="EQW34" s="277"/>
      <c r="EQX34" s="277"/>
      <c r="EQY34" s="277"/>
      <c r="EQZ34" s="277"/>
      <c r="ERA34" s="277"/>
      <c r="ERB34" s="277"/>
      <c r="ERC34" s="277"/>
      <c r="ERD34" s="277"/>
      <c r="ERE34" s="277"/>
      <c r="ERF34" s="277"/>
      <c r="ERG34" s="277"/>
      <c r="ERH34" s="277"/>
      <c r="ERI34" s="277"/>
      <c r="ERJ34" s="277"/>
      <c r="ERK34" s="277"/>
      <c r="ERL34" s="277"/>
      <c r="ERM34" s="277"/>
      <c r="ERN34" s="277"/>
      <c r="ERO34" s="277"/>
      <c r="ERP34" s="277"/>
      <c r="ERQ34" s="277"/>
      <c r="ERR34" s="277"/>
      <c r="ERS34" s="277"/>
      <c r="ERT34" s="277"/>
      <c r="ERU34" s="277"/>
      <c r="ERV34" s="277"/>
      <c r="ERW34" s="277"/>
      <c r="ERX34" s="277"/>
      <c r="ERY34" s="277"/>
      <c r="ERZ34" s="277"/>
      <c r="ESA34" s="277"/>
      <c r="ESB34" s="277"/>
      <c r="ESC34" s="277"/>
      <c r="ESD34" s="277"/>
      <c r="ESE34" s="277"/>
      <c r="ESF34" s="277"/>
      <c r="ESG34" s="277"/>
      <c r="ESH34" s="277"/>
      <c r="ESI34" s="277"/>
      <c r="ESJ34" s="277"/>
      <c r="ESK34" s="277"/>
      <c r="ESL34" s="277"/>
      <c r="ESM34" s="277"/>
      <c r="ESN34" s="277"/>
      <c r="ESO34" s="277"/>
      <c r="ESP34" s="277"/>
      <c r="ESQ34" s="277"/>
      <c r="ESR34" s="277"/>
      <c r="ESS34" s="277"/>
      <c r="EST34" s="277"/>
      <c r="ESU34" s="277"/>
      <c r="ESV34" s="277"/>
      <c r="ESW34" s="277"/>
      <c r="ESX34" s="277"/>
      <c r="ESY34" s="277"/>
      <c r="ESZ34" s="277"/>
      <c r="ETA34" s="277"/>
      <c r="ETB34" s="277"/>
      <c r="ETC34" s="277"/>
      <c r="ETD34" s="277"/>
      <c r="ETE34" s="277"/>
      <c r="ETF34" s="277"/>
      <c r="ETG34" s="277"/>
      <c r="ETH34" s="277"/>
      <c r="ETI34" s="277"/>
      <c r="ETJ34" s="277"/>
      <c r="ETK34" s="277"/>
      <c r="ETL34" s="277"/>
      <c r="ETM34" s="277"/>
      <c r="ETN34" s="277"/>
      <c r="ETO34" s="277"/>
      <c r="ETP34" s="277"/>
      <c r="ETQ34" s="277"/>
      <c r="ETR34" s="277"/>
      <c r="ETS34" s="277"/>
      <c r="ETT34" s="277"/>
      <c r="ETU34" s="277"/>
      <c r="ETV34" s="277"/>
      <c r="ETW34" s="277"/>
      <c r="ETX34" s="277"/>
      <c r="ETY34" s="277"/>
      <c r="ETZ34" s="277"/>
      <c r="EUA34" s="277"/>
      <c r="EUB34" s="277"/>
      <c r="EUC34" s="277"/>
      <c r="EUD34" s="277"/>
      <c r="EUE34" s="277"/>
      <c r="EUF34" s="277"/>
      <c r="EUG34" s="277"/>
      <c r="EUH34" s="277"/>
      <c r="EUI34" s="277"/>
      <c r="EUJ34" s="277"/>
      <c r="EUK34" s="277"/>
      <c r="EUL34" s="277"/>
      <c r="EUM34" s="277"/>
      <c r="EUN34" s="277"/>
      <c r="EUO34" s="277"/>
      <c r="EUP34" s="277"/>
      <c r="EUQ34" s="277"/>
      <c r="EUR34" s="277"/>
      <c r="EUS34" s="277"/>
      <c r="EUT34" s="277"/>
      <c r="EUU34" s="277"/>
      <c r="EUV34" s="277"/>
      <c r="EUW34" s="277"/>
      <c r="EUX34" s="277"/>
      <c r="EUY34" s="277"/>
      <c r="EUZ34" s="277"/>
      <c r="EVA34" s="277"/>
      <c r="EVB34" s="277"/>
      <c r="EVC34" s="277"/>
      <c r="EVD34" s="277"/>
      <c r="EVE34" s="277"/>
      <c r="EVF34" s="277"/>
      <c r="EVG34" s="277"/>
      <c r="EVH34" s="277"/>
      <c r="EVI34" s="277"/>
      <c r="EVJ34" s="277"/>
      <c r="EVK34" s="277"/>
      <c r="EVL34" s="277"/>
      <c r="EVM34" s="277"/>
      <c r="EVN34" s="277"/>
      <c r="EVO34" s="277"/>
      <c r="EVP34" s="277"/>
      <c r="EVQ34" s="277"/>
      <c r="EVR34" s="277"/>
      <c r="EVS34" s="277"/>
      <c r="EVT34" s="277"/>
      <c r="EVU34" s="277"/>
      <c r="EVV34" s="277"/>
      <c r="EVW34" s="277"/>
      <c r="EVX34" s="277"/>
      <c r="EVY34" s="277"/>
      <c r="EVZ34" s="277"/>
      <c r="EWA34" s="277"/>
      <c r="EWB34" s="277"/>
      <c r="EWC34" s="277"/>
      <c r="EWD34" s="277"/>
      <c r="EWE34" s="277"/>
      <c r="EWF34" s="277"/>
      <c r="EWG34" s="277"/>
      <c r="EWH34" s="277"/>
      <c r="EWI34" s="277"/>
      <c r="EWJ34" s="277"/>
      <c r="EWK34" s="277"/>
      <c r="EWL34" s="277"/>
      <c r="EWM34" s="277"/>
      <c r="EWN34" s="277"/>
      <c r="EWO34" s="277"/>
      <c r="EWP34" s="277"/>
      <c r="EWQ34" s="277"/>
      <c r="EWR34" s="277"/>
      <c r="EWS34" s="277"/>
      <c r="EWT34" s="277"/>
      <c r="EWU34" s="277"/>
      <c r="EWV34" s="277"/>
      <c r="EWW34" s="277"/>
      <c r="EWX34" s="277"/>
      <c r="EWY34" s="277"/>
      <c r="EWZ34" s="277"/>
      <c r="EXA34" s="277"/>
      <c r="EXB34" s="277"/>
      <c r="EXC34" s="277"/>
      <c r="EXD34" s="277"/>
      <c r="EXE34" s="277"/>
      <c r="EXF34" s="277"/>
      <c r="EXG34" s="277"/>
      <c r="EXH34" s="277"/>
      <c r="EXI34" s="277"/>
      <c r="EXJ34" s="277"/>
      <c r="EXK34" s="277"/>
      <c r="EXL34" s="277"/>
      <c r="EXM34" s="277"/>
      <c r="EXN34" s="277"/>
      <c r="EXO34" s="277"/>
      <c r="EXP34" s="277"/>
      <c r="EXQ34" s="277"/>
      <c r="EXR34" s="277"/>
      <c r="EXS34" s="277"/>
      <c r="EXT34" s="277"/>
      <c r="EXU34" s="277"/>
      <c r="EXV34" s="277"/>
      <c r="EXW34" s="277"/>
      <c r="EXX34" s="277"/>
      <c r="EXY34" s="277"/>
      <c r="EXZ34" s="277"/>
      <c r="EYA34" s="277"/>
      <c r="EYB34" s="277"/>
      <c r="EYC34" s="277"/>
      <c r="EYD34" s="277"/>
      <c r="EYE34" s="277"/>
      <c r="EYF34" s="277"/>
      <c r="EYG34" s="277"/>
      <c r="EYH34" s="277"/>
      <c r="EYI34" s="277"/>
      <c r="EYJ34" s="277"/>
      <c r="EYK34" s="277"/>
      <c r="EYL34" s="277"/>
      <c r="EYM34" s="277"/>
      <c r="EYN34" s="277"/>
      <c r="EYO34" s="277"/>
      <c r="EYP34" s="277"/>
      <c r="EYQ34" s="277"/>
      <c r="EYR34" s="277"/>
      <c r="EYS34" s="277"/>
      <c r="EYT34" s="277"/>
      <c r="EYU34" s="277"/>
      <c r="EYV34" s="277"/>
      <c r="EYW34" s="277"/>
      <c r="EYX34" s="277"/>
      <c r="EYY34" s="277"/>
      <c r="EYZ34" s="277"/>
      <c r="EZA34" s="277"/>
      <c r="EZB34" s="277"/>
      <c r="EZC34" s="277"/>
      <c r="EZD34" s="277"/>
      <c r="EZE34" s="277"/>
      <c r="EZF34" s="277"/>
      <c r="EZG34" s="277"/>
      <c r="EZH34" s="277"/>
      <c r="EZI34" s="277"/>
      <c r="EZJ34" s="277"/>
      <c r="EZK34" s="277"/>
      <c r="EZL34" s="277"/>
      <c r="EZM34" s="277"/>
      <c r="EZN34" s="277"/>
      <c r="EZO34" s="277"/>
      <c r="EZP34" s="277"/>
      <c r="EZQ34" s="277"/>
      <c r="EZR34" s="277"/>
      <c r="EZS34" s="277"/>
      <c r="EZT34" s="277"/>
      <c r="EZU34" s="277"/>
      <c r="EZV34" s="277"/>
      <c r="EZW34" s="277"/>
      <c r="EZX34" s="277"/>
      <c r="EZY34" s="277"/>
      <c r="EZZ34" s="277"/>
      <c r="FAA34" s="277"/>
      <c r="FAB34" s="277"/>
      <c r="FAC34" s="277"/>
      <c r="FAD34" s="277"/>
      <c r="FAE34" s="277"/>
      <c r="FAF34" s="277"/>
      <c r="FAG34" s="277"/>
      <c r="FAH34" s="277"/>
      <c r="FAI34" s="277"/>
      <c r="FAJ34" s="277"/>
      <c r="FAK34" s="277"/>
      <c r="FAL34" s="277"/>
      <c r="FAM34" s="277"/>
      <c r="FAN34" s="277"/>
      <c r="FAO34" s="277"/>
      <c r="FAP34" s="277"/>
      <c r="FAQ34" s="277"/>
      <c r="FAR34" s="277"/>
      <c r="FAS34" s="277"/>
      <c r="FAT34" s="277"/>
      <c r="FAU34" s="277"/>
      <c r="FAV34" s="277"/>
      <c r="FAW34" s="277"/>
      <c r="FAX34" s="277"/>
      <c r="FAY34" s="277"/>
      <c r="FAZ34" s="277"/>
      <c r="FBA34" s="277"/>
      <c r="FBB34" s="277"/>
      <c r="FBC34" s="277"/>
      <c r="FBD34" s="277"/>
      <c r="FBE34" s="277"/>
      <c r="FBF34" s="277"/>
      <c r="FBG34" s="277"/>
      <c r="FBH34" s="277"/>
      <c r="FBI34" s="277"/>
      <c r="FBJ34" s="277"/>
      <c r="FBK34" s="277"/>
      <c r="FBL34" s="277"/>
      <c r="FBM34" s="277"/>
      <c r="FBN34" s="277"/>
      <c r="FBO34" s="277"/>
      <c r="FBP34" s="277"/>
      <c r="FBQ34" s="277"/>
      <c r="FBR34" s="277"/>
      <c r="FBS34" s="277"/>
      <c r="FBT34" s="277"/>
      <c r="FBU34" s="277"/>
      <c r="FBV34" s="277"/>
      <c r="FBW34" s="277"/>
      <c r="FBX34" s="277"/>
      <c r="FBY34" s="277"/>
      <c r="FBZ34" s="277"/>
      <c r="FCA34" s="277"/>
      <c r="FCB34" s="277"/>
      <c r="FCC34" s="277"/>
      <c r="FCD34" s="277"/>
      <c r="FCE34" s="277"/>
      <c r="FCF34" s="277"/>
      <c r="FCG34" s="277"/>
      <c r="FCH34" s="277"/>
      <c r="FCI34" s="277"/>
      <c r="FCJ34" s="277"/>
      <c r="FCK34" s="277"/>
      <c r="FCL34" s="277"/>
      <c r="FCM34" s="277"/>
      <c r="FCN34" s="277"/>
      <c r="FCO34" s="277"/>
      <c r="FCP34" s="277"/>
      <c r="FCQ34" s="277"/>
      <c r="FCR34" s="277"/>
      <c r="FCS34" s="277"/>
      <c r="FCT34" s="277"/>
      <c r="FCU34" s="277"/>
      <c r="FCV34" s="277"/>
      <c r="FCW34" s="277"/>
      <c r="FCX34" s="277"/>
      <c r="FCY34" s="277"/>
      <c r="FCZ34" s="277"/>
      <c r="FDA34" s="277"/>
      <c r="FDB34" s="277"/>
      <c r="FDC34" s="277"/>
      <c r="FDD34" s="277"/>
      <c r="FDE34" s="277"/>
      <c r="FDF34" s="277"/>
      <c r="FDG34" s="277"/>
      <c r="FDH34" s="277"/>
      <c r="FDI34" s="277"/>
      <c r="FDJ34" s="277"/>
      <c r="FDK34" s="277"/>
      <c r="FDL34" s="277"/>
      <c r="FDM34" s="277"/>
      <c r="FDN34" s="277"/>
      <c r="FDO34" s="277"/>
      <c r="FDP34" s="277"/>
      <c r="FDQ34" s="277"/>
      <c r="FDR34" s="277"/>
      <c r="FDS34" s="277"/>
      <c r="FDT34" s="277"/>
      <c r="FDU34" s="277"/>
      <c r="FDV34" s="277"/>
      <c r="FDW34" s="277"/>
      <c r="FDX34" s="277"/>
      <c r="FDY34" s="277"/>
      <c r="FDZ34" s="277"/>
      <c r="FEA34" s="277"/>
      <c r="FEB34" s="277"/>
      <c r="FEC34" s="277"/>
      <c r="FED34" s="277"/>
      <c r="FEE34" s="277"/>
      <c r="FEF34" s="277"/>
      <c r="FEG34" s="277"/>
      <c r="FEH34" s="277"/>
      <c r="FEI34" s="277"/>
      <c r="FEJ34" s="277"/>
      <c r="FEK34" s="277"/>
      <c r="FEL34" s="277"/>
      <c r="FEM34" s="277"/>
      <c r="FEN34" s="277"/>
      <c r="FEO34" s="277"/>
      <c r="FEP34" s="277"/>
      <c r="FEQ34" s="277"/>
      <c r="FER34" s="277"/>
      <c r="FES34" s="277"/>
      <c r="FET34" s="277"/>
      <c r="FEU34" s="277"/>
      <c r="FEV34" s="277"/>
      <c r="FEW34" s="277"/>
      <c r="FEX34" s="277"/>
      <c r="FEY34" s="277"/>
      <c r="FEZ34" s="277"/>
      <c r="FFA34" s="277"/>
      <c r="FFB34" s="277"/>
      <c r="FFC34" s="277"/>
      <c r="FFD34" s="277"/>
      <c r="FFE34" s="277"/>
      <c r="FFF34" s="277"/>
      <c r="FFG34" s="277"/>
      <c r="FFH34" s="277"/>
      <c r="FFI34" s="277"/>
      <c r="FFJ34" s="277"/>
      <c r="FFK34" s="277"/>
      <c r="FFL34" s="277"/>
      <c r="FFM34" s="277"/>
      <c r="FFN34" s="277"/>
      <c r="FFO34" s="277"/>
      <c r="FFP34" s="277"/>
      <c r="FFQ34" s="277"/>
      <c r="FFR34" s="277"/>
      <c r="FFS34" s="277"/>
      <c r="FFT34" s="277"/>
      <c r="FFU34" s="277"/>
      <c r="FFV34" s="277"/>
      <c r="FFW34" s="277"/>
      <c r="FFX34" s="277"/>
      <c r="FFY34" s="277"/>
      <c r="FFZ34" s="277"/>
      <c r="FGA34" s="277"/>
      <c r="FGB34" s="277"/>
      <c r="FGC34" s="277"/>
      <c r="FGD34" s="277"/>
      <c r="FGE34" s="277"/>
      <c r="FGF34" s="277"/>
      <c r="FGG34" s="277"/>
      <c r="FGH34" s="277"/>
      <c r="FGI34" s="277"/>
      <c r="FGJ34" s="277"/>
      <c r="FGK34" s="277"/>
      <c r="FGL34" s="277"/>
      <c r="FGM34" s="277"/>
      <c r="FGN34" s="277"/>
      <c r="FGO34" s="277"/>
      <c r="FGP34" s="277"/>
      <c r="FGQ34" s="277"/>
      <c r="FGR34" s="277"/>
      <c r="FGS34" s="277"/>
      <c r="FGT34" s="277"/>
      <c r="FGU34" s="277"/>
      <c r="FGV34" s="277"/>
      <c r="FGW34" s="277"/>
      <c r="FGX34" s="277"/>
      <c r="FGY34" s="277"/>
      <c r="FGZ34" s="277"/>
      <c r="FHA34" s="277"/>
      <c r="FHB34" s="277"/>
      <c r="FHC34" s="277"/>
      <c r="FHD34" s="277"/>
      <c r="FHE34" s="277"/>
      <c r="FHF34" s="277"/>
      <c r="FHG34" s="277"/>
      <c r="FHH34" s="277"/>
      <c r="FHI34" s="277"/>
      <c r="FHJ34" s="277"/>
      <c r="FHK34" s="277"/>
      <c r="FHL34" s="277"/>
      <c r="FHM34" s="277"/>
      <c r="FHN34" s="277"/>
      <c r="FHO34" s="277"/>
      <c r="FHP34" s="277"/>
      <c r="FHQ34" s="277"/>
      <c r="FHR34" s="277"/>
      <c r="FHS34" s="277"/>
      <c r="FHT34" s="277"/>
      <c r="FHU34" s="277"/>
      <c r="FHV34" s="277"/>
      <c r="FHW34" s="277"/>
      <c r="FHX34" s="277"/>
      <c r="FHY34" s="277"/>
      <c r="FHZ34" s="277"/>
      <c r="FIA34" s="277"/>
      <c r="FIB34" s="277"/>
      <c r="FIC34" s="277"/>
      <c r="FID34" s="277"/>
      <c r="FIE34" s="277"/>
      <c r="FIF34" s="277"/>
      <c r="FIG34" s="277"/>
      <c r="FIH34" s="277"/>
      <c r="FII34" s="277"/>
      <c r="FIJ34" s="277"/>
      <c r="FIK34" s="277"/>
      <c r="FIL34" s="277"/>
      <c r="FIM34" s="277"/>
      <c r="FIN34" s="277"/>
      <c r="FIO34" s="277"/>
      <c r="FIP34" s="277"/>
      <c r="FIQ34" s="277"/>
      <c r="FIR34" s="277"/>
      <c r="FIS34" s="277"/>
      <c r="FIT34" s="277"/>
      <c r="FIU34" s="277"/>
      <c r="FIV34" s="277"/>
      <c r="FIW34" s="277"/>
      <c r="FIX34" s="277"/>
      <c r="FIY34" s="277"/>
      <c r="FIZ34" s="277"/>
      <c r="FJA34" s="277"/>
      <c r="FJB34" s="277"/>
      <c r="FJC34" s="277"/>
      <c r="FJD34" s="277"/>
      <c r="FJE34" s="277"/>
      <c r="FJF34" s="277"/>
      <c r="FJG34" s="277"/>
      <c r="FJH34" s="277"/>
      <c r="FJI34" s="277"/>
      <c r="FJJ34" s="277"/>
      <c r="FJK34" s="277"/>
      <c r="FJL34" s="277"/>
      <c r="FJM34" s="277"/>
      <c r="FJN34" s="277"/>
      <c r="FJO34" s="277"/>
      <c r="FJP34" s="277"/>
      <c r="FJQ34" s="277"/>
      <c r="FJR34" s="277"/>
      <c r="FJS34" s="277"/>
      <c r="FJT34" s="277"/>
      <c r="FJU34" s="277"/>
      <c r="FJV34" s="277"/>
      <c r="FJW34" s="277"/>
      <c r="FJX34" s="277"/>
      <c r="FJY34" s="277"/>
      <c r="FJZ34" s="277"/>
      <c r="FKA34" s="277"/>
      <c r="FKB34" s="277"/>
      <c r="FKC34" s="277"/>
      <c r="FKD34" s="277"/>
      <c r="FKE34" s="277"/>
      <c r="FKF34" s="277"/>
      <c r="FKG34" s="277"/>
      <c r="FKH34" s="277"/>
      <c r="FKI34" s="277"/>
      <c r="FKJ34" s="277"/>
      <c r="FKK34" s="277"/>
      <c r="FKL34" s="277"/>
      <c r="FKM34" s="277"/>
      <c r="FKN34" s="277"/>
      <c r="FKO34" s="277"/>
      <c r="FKP34" s="277"/>
      <c r="FKQ34" s="277"/>
      <c r="FKR34" s="277"/>
      <c r="FKS34" s="277"/>
      <c r="FKT34" s="277"/>
      <c r="FKU34" s="277"/>
      <c r="FKV34" s="277"/>
      <c r="FKW34" s="277"/>
      <c r="FKX34" s="277"/>
      <c r="FKY34" s="277"/>
      <c r="FKZ34" s="277"/>
      <c r="FLA34" s="277"/>
      <c r="FLB34" s="277"/>
      <c r="FLC34" s="277"/>
      <c r="FLD34" s="277"/>
      <c r="FLE34" s="277"/>
      <c r="FLF34" s="277"/>
      <c r="FLG34" s="277"/>
      <c r="FLH34" s="277"/>
      <c r="FLI34" s="277"/>
      <c r="FLJ34" s="277"/>
      <c r="FLK34" s="277"/>
      <c r="FLL34" s="277"/>
      <c r="FLM34" s="277"/>
      <c r="FLN34" s="277"/>
      <c r="FLO34" s="277"/>
      <c r="FLP34" s="277"/>
      <c r="FLQ34" s="277"/>
      <c r="FLR34" s="277"/>
      <c r="FLS34" s="277"/>
      <c r="FLT34" s="277"/>
      <c r="FLU34" s="277"/>
      <c r="FLV34" s="277"/>
      <c r="FLW34" s="277"/>
      <c r="FLX34" s="277"/>
      <c r="FLY34" s="277"/>
      <c r="FLZ34" s="277"/>
      <c r="FMA34" s="277"/>
      <c r="FMB34" s="277"/>
      <c r="FMC34" s="277"/>
      <c r="FMD34" s="277"/>
      <c r="FME34" s="277"/>
      <c r="FMF34" s="277"/>
      <c r="FMG34" s="277"/>
      <c r="FMH34" s="277"/>
      <c r="FMI34" s="277"/>
      <c r="FMJ34" s="277"/>
      <c r="FMK34" s="277"/>
      <c r="FML34" s="277"/>
      <c r="FMM34" s="277"/>
      <c r="FMN34" s="277"/>
      <c r="FMO34" s="277"/>
      <c r="FMP34" s="277"/>
      <c r="FMQ34" s="277"/>
      <c r="FMR34" s="277"/>
      <c r="FMS34" s="277"/>
      <c r="FMT34" s="277"/>
      <c r="FMU34" s="277"/>
      <c r="FMV34" s="277"/>
      <c r="FMW34" s="277"/>
      <c r="FMX34" s="277"/>
      <c r="FMY34" s="277"/>
      <c r="FMZ34" s="277"/>
      <c r="FNA34" s="277"/>
      <c r="FNB34" s="277"/>
      <c r="FNC34" s="277"/>
      <c r="FND34" s="277"/>
      <c r="FNE34" s="277"/>
      <c r="FNF34" s="277"/>
      <c r="FNG34" s="277"/>
      <c r="FNH34" s="277"/>
      <c r="FNI34" s="277"/>
      <c r="FNJ34" s="277"/>
      <c r="FNK34" s="277"/>
      <c r="FNL34" s="277"/>
      <c r="FNM34" s="277"/>
      <c r="FNN34" s="277"/>
      <c r="FNO34" s="277"/>
      <c r="FNP34" s="277"/>
      <c r="FNQ34" s="277"/>
      <c r="FNR34" s="277"/>
      <c r="FNS34" s="277"/>
      <c r="FNT34" s="277"/>
      <c r="FNU34" s="277"/>
      <c r="FNV34" s="277"/>
      <c r="FNW34" s="277"/>
      <c r="FNX34" s="277"/>
      <c r="FNY34" s="277"/>
      <c r="FNZ34" s="277"/>
      <c r="FOA34" s="277"/>
      <c r="FOB34" s="277"/>
      <c r="FOC34" s="277"/>
      <c r="FOD34" s="277"/>
      <c r="FOE34" s="277"/>
      <c r="FOF34" s="277"/>
      <c r="FOG34" s="277"/>
      <c r="FOH34" s="277"/>
      <c r="FOI34" s="277"/>
      <c r="FOJ34" s="277"/>
      <c r="FOK34" s="277"/>
      <c r="FOL34" s="277"/>
      <c r="FOM34" s="277"/>
      <c r="FON34" s="277"/>
      <c r="FOO34" s="277"/>
      <c r="FOP34" s="277"/>
      <c r="FOQ34" s="277"/>
      <c r="FOR34" s="277"/>
      <c r="FOS34" s="277"/>
      <c r="FOT34" s="277"/>
      <c r="FOU34" s="277"/>
      <c r="FOV34" s="277"/>
      <c r="FOW34" s="277"/>
      <c r="FOX34" s="277"/>
      <c r="FOY34" s="277"/>
      <c r="FOZ34" s="277"/>
      <c r="FPA34" s="277"/>
      <c r="FPB34" s="277"/>
      <c r="FPC34" s="277"/>
      <c r="FPD34" s="277"/>
      <c r="FPE34" s="277"/>
      <c r="FPF34" s="277"/>
      <c r="FPG34" s="277"/>
      <c r="FPH34" s="277"/>
      <c r="FPI34" s="277"/>
      <c r="FPJ34" s="277"/>
      <c r="FPK34" s="277"/>
      <c r="FPL34" s="277"/>
      <c r="FPM34" s="277"/>
      <c r="FPN34" s="277"/>
      <c r="FPO34" s="277"/>
      <c r="FPP34" s="277"/>
      <c r="FPQ34" s="277"/>
      <c r="FPR34" s="277"/>
      <c r="FPS34" s="277"/>
      <c r="FPT34" s="277"/>
      <c r="FPU34" s="277"/>
      <c r="FPV34" s="277"/>
      <c r="FPW34" s="277"/>
      <c r="FPX34" s="277"/>
      <c r="FPY34" s="277"/>
      <c r="FPZ34" s="277"/>
      <c r="FQA34" s="277"/>
      <c r="FQB34" s="277"/>
      <c r="FQC34" s="277"/>
      <c r="FQD34" s="277"/>
      <c r="FQE34" s="277"/>
      <c r="FQF34" s="277"/>
      <c r="FQG34" s="277"/>
      <c r="FQH34" s="277"/>
      <c r="FQI34" s="277"/>
      <c r="FQJ34" s="277"/>
      <c r="FQK34" s="277"/>
      <c r="FQL34" s="277"/>
      <c r="FQM34" s="277"/>
      <c r="FQN34" s="277"/>
      <c r="FQO34" s="277"/>
      <c r="FQP34" s="277"/>
      <c r="FQQ34" s="277"/>
      <c r="FQR34" s="277"/>
      <c r="FQS34" s="277"/>
      <c r="FQT34" s="277"/>
      <c r="FQU34" s="277"/>
      <c r="FQV34" s="277"/>
      <c r="FQW34" s="277"/>
      <c r="FQX34" s="277"/>
      <c r="FQY34" s="277"/>
      <c r="FQZ34" s="277"/>
      <c r="FRA34" s="277"/>
      <c r="FRB34" s="277"/>
      <c r="FRC34" s="277"/>
      <c r="FRD34" s="277"/>
      <c r="FRE34" s="277"/>
      <c r="FRF34" s="277"/>
      <c r="FRG34" s="277"/>
      <c r="FRH34" s="277"/>
      <c r="FRI34" s="277"/>
      <c r="FRJ34" s="277"/>
      <c r="FRK34" s="277"/>
      <c r="FRL34" s="277"/>
      <c r="FRM34" s="277"/>
      <c r="FRN34" s="277"/>
      <c r="FRO34" s="277"/>
      <c r="FRP34" s="277"/>
      <c r="FRQ34" s="277"/>
      <c r="FRR34" s="277"/>
      <c r="FRS34" s="277"/>
      <c r="FRT34" s="277"/>
      <c r="FRU34" s="277"/>
      <c r="FRV34" s="277"/>
      <c r="FRW34" s="277"/>
      <c r="FRX34" s="277"/>
      <c r="FRY34" s="277"/>
      <c r="FRZ34" s="277"/>
      <c r="FSA34" s="277"/>
      <c r="FSB34" s="277"/>
      <c r="FSC34" s="277"/>
      <c r="FSD34" s="277"/>
      <c r="FSE34" s="277"/>
      <c r="FSF34" s="277"/>
      <c r="FSG34" s="277"/>
      <c r="FSH34" s="277"/>
      <c r="FSI34" s="277"/>
      <c r="FSJ34" s="277"/>
      <c r="FSK34" s="277"/>
      <c r="FSL34" s="277"/>
      <c r="FSM34" s="277"/>
      <c r="FSN34" s="277"/>
      <c r="FSO34" s="277"/>
      <c r="FSP34" s="277"/>
      <c r="FSQ34" s="277"/>
      <c r="FSR34" s="277"/>
      <c r="FSS34" s="277"/>
      <c r="FST34" s="277"/>
      <c r="FSU34" s="277"/>
      <c r="FSV34" s="277"/>
      <c r="FSW34" s="277"/>
      <c r="FSX34" s="277"/>
      <c r="FSY34" s="277"/>
      <c r="FSZ34" s="277"/>
      <c r="FTA34" s="277"/>
      <c r="FTB34" s="277"/>
      <c r="FTC34" s="277"/>
      <c r="FTD34" s="277"/>
      <c r="FTE34" s="277"/>
      <c r="FTF34" s="277"/>
      <c r="FTG34" s="277"/>
      <c r="FTH34" s="277"/>
      <c r="FTI34" s="277"/>
      <c r="FTJ34" s="277"/>
      <c r="FTK34" s="277"/>
      <c r="FTL34" s="277"/>
      <c r="FTM34" s="277"/>
      <c r="FTN34" s="277"/>
      <c r="FTO34" s="277"/>
      <c r="FTP34" s="277"/>
      <c r="FTQ34" s="277"/>
      <c r="FTR34" s="277"/>
      <c r="FTS34" s="277"/>
      <c r="FTT34" s="277"/>
      <c r="FTU34" s="277"/>
      <c r="FTV34" s="277"/>
      <c r="FTW34" s="277"/>
      <c r="FTX34" s="277"/>
      <c r="FTY34" s="277"/>
      <c r="FTZ34" s="277"/>
      <c r="FUA34" s="277"/>
      <c r="FUB34" s="277"/>
      <c r="FUC34" s="277"/>
      <c r="FUD34" s="277"/>
      <c r="FUE34" s="277"/>
      <c r="FUF34" s="277"/>
      <c r="FUG34" s="277"/>
      <c r="FUH34" s="277"/>
      <c r="FUI34" s="277"/>
      <c r="FUJ34" s="277"/>
      <c r="FUK34" s="277"/>
      <c r="FUL34" s="277"/>
      <c r="FUM34" s="277"/>
      <c r="FUN34" s="277"/>
      <c r="FUO34" s="277"/>
      <c r="FUP34" s="277"/>
      <c r="FUQ34" s="277"/>
      <c r="FUR34" s="277"/>
      <c r="FUS34" s="277"/>
      <c r="FUT34" s="277"/>
      <c r="FUU34" s="277"/>
      <c r="FUV34" s="277"/>
      <c r="FUW34" s="277"/>
      <c r="FUX34" s="277"/>
      <c r="FUY34" s="277"/>
      <c r="FUZ34" s="277"/>
      <c r="FVA34" s="277"/>
      <c r="FVB34" s="277"/>
      <c r="FVC34" s="277"/>
      <c r="FVD34" s="277"/>
      <c r="FVE34" s="277"/>
      <c r="FVF34" s="277"/>
      <c r="FVG34" s="277"/>
      <c r="FVH34" s="277"/>
      <c r="FVI34" s="277"/>
      <c r="FVJ34" s="277"/>
      <c r="FVK34" s="277"/>
      <c r="FVL34" s="277"/>
      <c r="FVM34" s="277"/>
      <c r="FVN34" s="277"/>
      <c r="FVO34" s="277"/>
      <c r="FVP34" s="277"/>
      <c r="FVQ34" s="277"/>
      <c r="FVR34" s="277"/>
      <c r="FVS34" s="277"/>
      <c r="FVT34" s="277"/>
      <c r="FVU34" s="277"/>
      <c r="FVV34" s="277"/>
      <c r="FVW34" s="277"/>
      <c r="FVX34" s="277"/>
      <c r="FVY34" s="277"/>
      <c r="FVZ34" s="277"/>
      <c r="FWA34" s="277"/>
      <c r="FWB34" s="277"/>
      <c r="FWC34" s="277"/>
      <c r="FWD34" s="277"/>
      <c r="FWE34" s="277"/>
      <c r="FWF34" s="277"/>
      <c r="FWG34" s="277"/>
      <c r="FWH34" s="277"/>
      <c r="FWI34" s="277"/>
      <c r="FWJ34" s="277"/>
      <c r="FWK34" s="277"/>
      <c r="FWL34" s="277"/>
      <c r="FWM34" s="277"/>
      <c r="FWN34" s="277"/>
      <c r="FWO34" s="277"/>
      <c r="FWP34" s="277"/>
      <c r="FWQ34" s="277"/>
      <c r="FWR34" s="277"/>
      <c r="FWS34" s="277"/>
      <c r="FWT34" s="277"/>
      <c r="FWU34" s="277"/>
      <c r="FWV34" s="277"/>
      <c r="FWW34" s="277"/>
      <c r="FWX34" s="277"/>
      <c r="FWY34" s="277"/>
      <c r="FWZ34" s="277"/>
      <c r="FXA34" s="277"/>
      <c r="FXB34" s="277"/>
      <c r="FXC34" s="277"/>
      <c r="FXD34" s="277"/>
      <c r="FXE34" s="277"/>
      <c r="FXF34" s="277"/>
      <c r="FXG34" s="277"/>
      <c r="FXH34" s="277"/>
      <c r="FXI34" s="277"/>
      <c r="FXJ34" s="277"/>
      <c r="FXK34" s="277"/>
      <c r="FXL34" s="277"/>
      <c r="FXM34" s="277"/>
      <c r="FXN34" s="277"/>
      <c r="FXO34" s="277"/>
      <c r="FXP34" s="277"/>
      <c r="FXQ34" s="277"/>
      <c r="FXR34" s="277"/>
      <c r="FXS34" s="277"/>
      <c r="FXT34" s="277"/>
      <c r="FXU34" s="277"/>
      <c r="FXV34" s="277"/>
      <c r="FXW34" s="277"/>
      <c r="FXX34" s="277"/>
      <c r="FXY34" s="277"/>
      <c r="FXZ34" s="277"/>
      <c r="FYA34" s="277"/>
      <c r="FYB34" s="277"/>
      <c r="FYC34" s="277"/>
      <c r="FYD34" s="277"/>
      <c r="FYE34" s="277"/>
      <c r="FYF34" s="277"/>
      <c r="FYG34" s="277"/>
      <c r="FYH34" s="277"/>
      <c r="FYI34" s="277"/>
      <c r="FYJ34" s="277"/>
      <c r="FYK34" s="277"/>
      <c r="FYL34" s="277"/>
      <c r="FYM34" s="277"/>
      <c r="FYN34" s="277"/>
      <c r="FYO34" s="277"/>
      <c r="FYP34" s="277"/>
      <c r="FYQ34" s="277"/>
      <c r="FYR34" s="277"/>
      <c r="FYS34" s="277"/>
      <c r="FYT34" s="277"/>
      <c r="FYU34" s="277"/>
      <c r="FYV34" s="277"/>
      <c r="FYW34" s="277"/>
      <c r="FYX34" s="277"/>
      <c r="FYY34" s="277"/>
      <c r="FYZ34" s="277"/>
      <c r="FZA34" s="277"/>
      <c r="FZB34" s="277"/>
      <c r="FZC34" s="277"/>
      <c r="FZD34" s="277"/>
      <c r="FZE34" s="277"/>
      <c r="FZF34" s="277"/>
      <c r="FZG34" s="277"/>
      <c r="FZH34" s="277"/>
      <c r="FZI34" s="277"/>
      <c r="FZJ34" s="277"/>
      <c r="FZK34" s="277"/>
      <c r="FZL34" s="277"/>
      <c r="FZM34" s="277"/>
      <c r="FZN34" s="277"/>
      <c r="FZO34" s="277"/>
      <c r="FZP34" s="277"/>
      <c r="FZQ34" s="277"/>
      <c r="FZR34" s="277"/>
      <c r="FZS34" s="277"/>
      <c r="FZT34" s="277"/>
      <c r="FZU34" s="277"/>
      <c r="FZV34" s="277"/>
      <c r="FZW34" s="277"/>
      <c r="FZX34" s="277"/>
      <c r="FZY34" s="277"/>
      <c r="FZZ34" s="277"/>
      <c r="GAA34" s="277"/>
      <c r="GAB34" s="277"/>
      <c r="GAC34" s="277"/>
      <c r="GAD34" s="277"/>
      <c r="GAE34" s="277"/>
      <c r="GAF34" s="277"/>
      <c r="GAG34" s="277"/>
      <c r="GAH34" s="277"/>
      <c r="GAI34" s="277"/>
      <c r="GAJ34" s="277"/>
      <c r="GAK34" s="277"/>
      <c r="GAL34" s="277"/>
      <c r="GAM34" s="277"/>
      <c r="GAN34" s="277"/>
      <c r="GAO34" s="277"/>
      <c r="GAP34" s="277"/>
      <c r="GAQ34" s="277"/>
      <c r="GAR34" s="277"/>
      <c r="GAS34" s="277"/>
      <c r="GAT34" s="277"/>
      <c r="GAU34" s="277"/>
      <c r="GAV34" s="277"/>
      <c r="GAW34" s="277"/>
      <c r="GAX34" s="277"/>
      <c r="GAY34" s="277"/>
      <c r="GAZ34" s="277"/>
      <c r="GBA34" s="277"/>
      <c r="GBB34" s="277"/>
      <c r="GBC34" s="277"/>
      <c r="GBD34" s="277"/>
      <c r="GBE34" s="277"/>
      <c r="GBF34" s="277"/>
      <c r="GBG34" s="277"/>
      <c r="GBH34" s="277"/>
      <c r="GBI34" s="277"/>
      <c r="GBJ34" s="277"/>
      <c r="GBK34" s="277"/>
      <c r="GBL34" s="277"/>
      <c r="GBM34" s="277"/>
      <c r="GBN34" s="277"/>
      <c r="GBO34" s="277"/>
      <c r="GBP34" s="277"/>
      <c r="GBQ34" s="277"/>
      <c r="GBR34" s="277"/>
      <c r="GBS34" s="277"/>
      <c r="GBT34" s="277"/>
      <c r="GBU34" s="277"/>
      <c r="GBV34" s="277"/>
      <c r="GBW34" s="277"/>
      <c r="GBX34" s="277"/>
      <c r="GBY34" s="277"/>
      <c r="GBZ34" s="277"/>
      <c r="GCA34" s="277"/>
      <c r="GCB34" s="277"/>
      <c r="GCC34" s="277"/>
      <c r="GCD34" s="277"/>
      <c r="GCE34" s="277"/>
      <c r="GCF34" s="277"/>
      <c r="GCG34" s="277"/>
      <c r="GCH34" s="277"/>
      <c r="GCI34" s="277"/>
      <c r="GCJ34" s="277"/>
      <c r="GCK34" s="277"/>
      <c r="GCL34" s="277"/>
      <c r="GCM34" s="277"/>
      <c r="GCN34" s="277"/>
      <c r="GCO34" s="277"/>
      <c r="GCP34" s="277"/>
      <c r="GCQ34" s="277"/>
      <c r="GCR34" s="277"/>
      <c r="GCS34" s="277"/>
      <c r="GCT34" s="277"/>
      <c r="GCU34" s="277"/>
      <c r="GCV34" s="277"/>
      <c r="GCW34" s="277"/>
      <c r="GCX34" s="277"/>
      <c r="GCY34" s="277"/>
      <c r="GCZ34" s="277"/>
      <c r="GDA34" s="277"/>
      <c r="GDB34" s="277"/>
      <c r="GDC34" s="277"/>
      <c r="GDD34" s="277"/>
      <c r="GDE34" s="277"/>
      <c r="GDF34" s="277"/>
      <c r="GDG34" s="277"/>
      <c r="GDH34" s="277"/>
      <c r="GDI34" s="277"/>
      <c r="GDJ34" s="277"/>
      <c r="GDK34" s="277"/>
      <c r="GDL34" s="277"/>
      <c r="GDM34" s="277"/>
      <c r="GDN34" s="277"/>
      <c r="GDO34" s="277"/>
      <c r="GDP34" s="277"/>
      <c r="GDQ34" s="277"/>
      <c r="GDR34" s="277"/>
      <c r="GDS34" s="277"/>
      <c r="GDT34" s="277"/>
      <c r="GDU34" s="277"/>
      <c r="GDV34" s="277"/>
      <c r="GDW34" s="277"/>
      <c r="GDX34" s="277"/>
      <c r="GDY34" s="277"/>
      <c r="GDZ34" s="277"/>
      <c r="GEA34" s="277"/>
      <c r="GEB34" s="277"/>
      <c r="GEC34" s="277"/>
      <c r="GED34" s="277"/>
      <c r="GEE34" s="277"/>
      <c r="GEF34" s="277"/>
      <c r="GEG34" s="277"/>
      <c r="GEH34" s="277"/>
      <c r="GEI34" s="277"/>
      <c r="GEJ34" s="277"/>
      <c r="GEK34" s="277"/>
      <c r="GEL34" s="277"/>
      <c r="GEM34" s="277"/>
      <c r="GEN34" s="277"/>
      <c r="GEO34" s="277"/>
      <c r="GEP34" s="277"/>
      <c r="GEQ34" s="277"/>
      <c r="GER34" s="277"/>
      <c r="GES34" s="277"/>
      <c r="GET34" s="277"/>
      <c r="GEU34" s="277"/>
      <c r="GEV34" s="277"/>
      <c r="GEW34" s="277"/>
      <c r="GEX34" s="277"/>
      <c r="GEY34" s="277"/>
      <c r="GEZ34" s="277"/>
      <c r="GFA34" s="277"/>
      <c r="GFB34" s="277"/>
      <c r="GFC34" s="277"/>
      <c r="GFD34" s="277"/>
      <c r="GFE34" s="277"/>
      <c r="GFF34" s="277"/>
      <c r="GFG34" s="277"/>
      <c r="GFH34" s="277"/>
      <c r="GFI34" s="277"/>
      <c r="GFJ34" s="277"/>
      <c r="GFK34" s="277"/>
      <c r="GFL34" s="277"/>
      <c r="GFM34" s="277"/>
      <c r="GFN34" s="277"/>
      <c r="GFO34" s="277"/>
      <c r="GFP34" s="277"/>
      <c r="GFQ34" s="277"/>
      <c r="GFR34" s="277"/>
      <c r="GFS34" s="277"/>
      <c r="GFT34" s="277"/>
      <c r="GFU34" s="277"/>
      <c r="GFV34" s="277"/>
      <c r="GFW34" s="277"/>
      <c r="GFX34" s="277"/>
      <c r="GFY34" s="277"/>
      <c r="GFZ34" s="277"/>
      <c r="GGA34" s="277"/>
      <c r="GGB34" s="277"/>
      <c r="GGC34" s="277"/>
      <c r="GGD34" s="277"/>
      <c r="GGE34" s="277"/>
      <c r="GGF34" s="277"/>
      <c r="GGG34" s="277"/>
      <c r="GGH34" s="277"/>
      <c r="GGI34" s="277"/>
      <c r="GGJ34" s="277"/>
      <c r="GGK34" s="277"/>
      <c r="GGL34" s="277"/>
      <c r="GGM34" s="277"/>
      <c r="GGN34" s="277"/>
      <c r="GGO34" s="277"/>
      <c r="GGP34" s="277"/>
      <c r="GGQ34" s="277"/>
      <c r="GGR34" s="277"/>
      <c r="GGS34" s="277"/>
      <c r="GGT34" s="277"/>
      <c r="GGU34" s="277"/>
      <c r="GGV34" s="277"/>
      <c r="GGW34" s="277"/>
      <c r="GGX34" s="277"/>
      <c r="GGY34" s="277"/>
      <c r="GGZ34" s="277"/>
      <c r="GHA34" s="277"/>
      <c r="GHB34" s="277"/>
      <c r="GHC34" s="277"/>
      <c r="GHD34" s="277"/>
      <c r="GHE34" s="277"/>
      <c r="GHF34" s="277"/>
      <c r="GHG34" s="277"/>
      <c r="GHH34" s="277"/>
      <c r="GHI34" s="277"/>
      <c r="GHJ34" s="277"/>
      <c r="GHK34" s="277"/>
      <c r="GHL34" s="277"/>
      <c r="GHM34" s="277"/>
      <c r="GHN34" s="277"/>
      <c r="GHO34" s="277"/>
      <c r="GHP34" s="277"/>
      <c r="GHQ34" s="277"/>
      <c r="GHR34" s="277"/>
      <c r="GHS34" s="277"/>
      <c r="GHT34" s="277"/>
      <c r="GHU34" s="277"/>
      <c r="GHV34" s="277"/>
      <c r="GHW34" s="277"/>
      <c r="GHX34" s="277"/>
      <c r="GHY34" s="277"/>
      <c r="GHZ34" s="277"/>
      <c r="GIA34" s="277"/>
      <c r="GIB34" s="277"/>
      <c r="GIC34" s="277"/>
      <c r="GID34" s="277"/>
      <c r="GIE34" s="277"/>
      <c r="GIF34" s="277"/>
      <c r="GIG34" s="277"/>
      <c r="GIH34" s="277"/>
      <c r="GII34" s="277"/>
      <c r="GIJ34" s="277"/>
      <c r="GIK34" s="277"/>
      <c r="GIL34" s="277"/>
      <c r="GIM34" s="277"/>
      <c r="GIN34" s="277"/>
      <c r="GIO34" s="277"/>
      <c r="GIP34" s="277"/>
      <c r="GIQ34" s="277"/>
      <c r="GIR34" s="277"/>
      <c r="GIS34" s="277"/>
      <c r="GIT34" s="277"/>
      <c r="GIU34" s="277"/>
      <c r="GIV34" s="277"/>
      <c r="GIW34" s="277"/>
      <c r="GIX34" s="277"/>
      <c r="GIY34" s="277"/>
      <c r="GIZ34" s="277"/>
      <c r="GJA34" s="277"/>
      <c r="GJB34" s="277"/>
      <c r="GJC34" s="277"/>
      <c r="GJD34" s="277"/>
      <c r="GJE34" s="277"/>
      <c r="GJF34" s="277"/>
      <c r="GJG34" s="277"/>
      <c r="GJH34" s="277"/>
      <c r="GJI34" s="277"/>
      <c r="GJJ34" s="277"/>
      <c r="GJK34" s="277"/>
      <c r="GJL34" s="277"/>
      <c r="GJM34" s="277"/>
      <c r="GJN34" s="277"/>
      <c r="GJO34" s="277"/>
      <c r="GJP34" s="277"/>
      <c r="GJQ34" s="277"/>
      <c r="GJR34" s="277"/>
      <c r="GJS34" s="277"/>
      <c r="GJT34" s="277"/>
      <c r="GJU34" s="277"/>
      <c r="GJV34" s="277"/>
      <c r="GJW34" s="277"/>
      <c r="GJX34" s="277"/>
      <c r="GJY34" s="277"/>
      <c r="GJZ34" s="277"/>
      <c r="GKA34" s="277"/>
      <c r="GKB34" s="277"/>
      <c r="GKC34" s="277"/>
      <c r="GKD34" s="277"/>
      <c r="GKE34" s="277"/>
      <c r="GKF34" s="277"/>
      <c r="GKG34" s="277"/>
      <c r="GKH34" s="277"/>
      <c r="GKI34" s="277"/>
      <c r="GKJ34" s="277"/>
      <c r="GKK34" s="277"/>
      <c r="GKL34" s="277"/>
      <c r="GKM34" s="277"/>
      <c r="GKN34" s="277"/>
      <c r="GKO34" s="277"/>
      <c r="GKP34" s="277"/>
      <c r="GKQ34" s="277"/>
      <c r="GKR34" s="277"/>
      <c r="GKS34" s="277"/>
      <c r="GKT34" s="277"/>
      <c r="GKU34" s="277"/>
      <c r="GKV34" s="277"/>
      <c r="GKW34" s="277"/>
      <c r="GKX34" s="277"/>
      <c r="GKY34" s="277"/>
      <c r="GKZ34" s="277"/>
      <c r="GLA34" s="277"/>
      <c r="GLB34" s="277"/>
      <c r="GLC34" s="277"/>
      <c r="GLD34" s="277"/>
      <c r="GLE34" s="277"/>
      <c r="GLF34" s="277"/>
      <c r="GLG34" s="277"/>
      <c r="GLH34" s="277"/>
      <c r="GLI34" s="277"/>
      <c r="GLJ34" s="277"/>
      <c r="GLK34" s="277"/>
      <c r="GLL34" s="277"/>
      <c r="GLM34" s="277"/>
      <c r="GLN34" s="277"/>
      <c r="GLO34" s="277"/>
      <c r="GLP34" s="277"/>
      <c r="GLQ34" s="277"/>
      <c r="GLR34" s="277"/>
      <c r="GLS34" s="277"/>
      <c r="GLT34" s="277"/>
      <c r="GLU34" s="277"/>
      <c r="GLV34" s="277"/>
      <c r="GLW34" s="277"/>
      <c r="GLX34" s="277"/>
      <c r="GLY34" s="277"/>
      <c r="GLZ34" s="277"/>
      <c r="GMA34" s="277"/>
      <c r="GMB34" s="277"/>
      <c r="GMC34" s="277"/>
      <c r="GMD34" s="277"/>
      <c r="GME34" s="277"/>
      <c r="GMF34" s="277"/>
      <c r="GMG34" s="277"/>
      <c r="GMH34" s="277"/>
      <c r="GMI34" s="277"/>
      <c r="GMJ34" s="277"/>
      <c r="GMK34" s="277"/>
      <c r="GML34" s="277"/>
      <c r="GMM34" s="277"/>
      <c r="GMN34" s="277"/>
      <c r="GMO34" s="277"/>
      <c r="GMP34" s="277"/>
      <c r="GMQ34" s="277"/>
      <c r="GMR34" s="277"/>
      <c r="GMS34" s="277"/>
      <c r="GMT34" s="277"/>
      <c r="GMU34" s="277"/>
      <c r="GMV34" s="277"/>
      <c r="GMW34" s="277"/>
      <c r="GMX34" s="277"/>
      <c r="GMY34" s="277"/>
      <c r="GMZ34" s="277"/>
      <c r="GNA34" s="277"/>
      <c r="GNB34" s="277"/>
      <c r="GNC34" s="277"/>
      <c r="GND34" s="277"/>
      <c r="GNE34" s="277"/>
      <c r="GNF34" s="277"/>
      <c r="GNG34" s="277"/>
      <c r="GNH34" s="277"/>
      <c r="GNI34" s="277"/>
      <c r="GNJ34" s="277"/>
      <c r="GNK34" s="277"/>
      <c r="GNL34" s="277"/>
      <c r="GNM34" s="277"/>
      <c r="GNN34" s="277"/>
      <c r="GNO34" s="277"/>
      <c r="GNP34" s="277"/>
      <c r="GNQ34" s="277"/>
      <c r="GNR34" s="277"/>
      <c r="GNS34" s="277"/>
      <c r="GNT34" s="277"/>
      <c r="GNU34" s="277"/>
      <c r="GNV34" s="277"/>
      <c r="GNW34" s="277"/>
      <c r="GNX34" s="277"/>
      <c r="GNY34" s="277"/>
      <c r="GNZ34" s="277"/>
      <c r="GOA34" s="277"/>
      <c r="GOB34" s="277"/>
      <c r="GOC34" s="277"/>
      <c r="GOD34" s="277"/>
      <c r="GOE34" s="277"/>
      <c r="GOF34" s="277"/>
      <c r="GOG34" s="277"/>
      <c r="GOH34" s="277"/>
      <c r="GOI34" s="277"/>
      <c r="GOJ34" s="277"/>
      <c r="GOK34" s="277"/>
      <c r="GOL34" s="277"/>
      <c r="GOM34" s="277"/>
      <c r="GON34" s="277"/>
      <c r="GOO34" s="277"/>
      <c r="GOP34" s="277"/>
      <c r="GOQ34" s="277"/>
      <c r="GOR34" s="277"/>
      <c r="GOS34" s="277"/>
      <c r="GOT34" s="277"/>
      <c r="GOU34" s="277"/>
      <c r="GOV34" s="277"/>
      <c r="GOW34" s="277"/>
      <c r="GOX34" s="277"/>
      <c r="GOY34" s="277"/>
      <c r="GOZ34" s="277"/>
      <c r="GPA34" s="277"/>
      <c r="GPB34" s="277"/>
      <c r="GPC34" s="277"/>
      <c r="GPD34" s="277"/>
      <c r="GPE34" s="277"/>
      <c r="GPF34" s="277"/>
      <c r="GPG34" s="277"/>
      <c r="GPH34" s="277"/>
      <c r="GPI34" s="277"/>
      <c r="GPJ34" s="277"/>
      <c r="GPK34" s="277"/>
      <c r="GPL34" s="277"/>
      <c r="GPM34" s="277"/>
      <c r="GPN34" s="277"/>
      <c r="GPO34" s="277"/>
      <c r="GPP34" s="277"/>
      <c r="GPQ34" s="277"/>
      <c r="GPR34" s="277"/>
      <c r="GPS34" s="277"/>
      <c r="GPT34" s="277"/>
      <c r="GPU34" s="277"/>
      <c r="GPV34" s="277"/>
      <c r="GPW34" s="277"/>
      <c r="GPX34" s="277"/>
      <c r="GPY34" s="277"/>
      <c r="GPZ34" s="277"/>
      <c r="GQA34" s="277"/>
      <c r="GQB34" s="277"/>
      <c r="GQC34" s="277"/>
      <c r="GQD34" s="277"/>
      <c r="GQE34" s="277"/>
      <c r="GQF34" s="277"/>
      <c r="GQG34" s="277"/>
      <c r="GQH34" s="277"/>
      <c r="GQI34" s="277"/>
      <c r="GQJ34" s="277"/>
      <c r="GQK34" s="277"/>
      <c r="GQL34" s="277"/>
      <c r="GQM34" s="277"/>
      <c r="GQN34" s="277"/>
      <c r="GQO34" s="277"/>
      <c r="GQP34" s="277"/>
      <c r="GQQ34" s="277"/>
      <c r="GQR34" s="277"/>
      <c r="GQS34" s="277"/>
      <c r="GQT34" s="277"/>
      <c r="GQU34" s="277"/>
      <c r="GQV34" s="277"/>
      <c r="GQW34" s="277"/>
      <c r="GQX34" s="277"/>
      <c r="GQY34" s="277"/>
      <c r="GQZ34" s="277"/>
      <c r="GRA34" s="277"/>
      <c r="GRB34" s="277"/>
      <c r="GRC34" s="277"/>
      <c r="GRD34" s="277"/>
      <c r="GRE34" s="277"/>
      <c r="GRF34" s="277"/>
      <c r="GRG34" s="277"/>
      <c r="GRH34" s="277"/>
      <c r="GRI34" s="277"/>
      <c r="GRJ34" s="277"/>
      <c r="GRK34" s="277"/>
      <c r="GRL34" s="277"/>
      <c r="GRM34" s="277"/>
      <c r="GRN34" s="277"/>
      <c r="GRO34" s="277"/>
      <c r="GRP34" s="277"/>
      <c r="GRQ34" s="277"/>
      <c r="GRR34" s="277"/>
      <c r="GRS34" s="277"/>
      <c r="GRT34" s="277"/>
      <c r="GRU34" s="277"/>
      <c r="GRV34" s="277"/>
      <c r="GRW34" s="277"/>
      <c r="GRX34" s="277"/>
      <c r="GRY34" s="277"/>
      <c r="GRZ34" s="277"/>
      <c r="GSA34" s="277"/>
      <c r="GSB34" s="277"/>
      <c r="GSC34" s="277"/>
      <c r="GSD34" s="277"/>
      <c r="GSE34" s="277"/>
      <c r="GSF34" s="277"/>
      <c r="GSG34" s="277"/>
      <c r="GSH34" s="277"/>
      <c r="GSI34" s="277"/>
      <c r="GSJ34" s="277"/>
      <c r="GSK34" s="277"/>
      <c r="GSL34" s="277"/>
      <c r="GSM34" s="277"/>
      <c r="GSN34" s="277"/>
      <c r="GSO34" s="277"/>
      <c r="GSP34" s="277"/>
      <c r="GSQ34" s="277"/>
      <c r="GSR34" s="277"/>
      <c r="GSS34" s="277"/>
      <c r="GST34" s="277"/>
      <c r="GSU34" s="277"/>
      <c r="GSV34" s="277"/>
      <c r="GSW34" s="277"/>
      <c r="GSX34" s="277"/>
      <c r="GSY34" s="277"/>
      <c r="GSZ34" s="277"/>
      <c r="GTA34" s="277"/>
      <c r="GTB34" s="277"/>
      <c r="GTC34" s="277"/>
      <c r="GTD34" s="277"/>
      <c r="GTE34" s="277"/>
      <c r="GTF34" s="277"/>
      <c r="GTG34" s="277"/>
      <c r="GTH34" s="277"/>
      <c r="GTI34" s="277"/>
      <c r="GTJ34" s="277"/>
      <c r="GTK34" s="277"/>
      <c r="GTL34" s="277"/>
      <c r="GTM34" s="277"/>
      <c r="GTN34" s="277"/>
      <c r="GTO34" s="277"/>
      <c r="GTP34" s="277"/>
      <c r="GTQ34" s="277"/>
      <c r="GTR34" s="277"/>
      <c r="GTS34" s="277"/>
      <c r="GTT34" s="277"/>
      <c r="GTU34" s="277"/>
      <c r="GTV34" s="277"/>
      <c r="GTW34" s="277"/>
      <c r="GTX34" s="277"/>
      <c r="GTY34" s="277"/>
      <c r="GTZ34" s="277"/>
      <c r="GUA34" s="277"/>
      <c r="GUB34" s="277"/>
      <c r="GUC34" s="277"/>
      <c r="GUD34" s="277"/>
      <c r="GUE34" s="277"/>
      <c r="GUF34" s="277"/>
      <c r="GUG34" s="277"/>
      <c r="GUH34" s="277"/>
      <c r="GUI34" s="277"/>
      <c r="GUJ34" s="277"/>
      <c r="GUK34" s="277"/>
      <c r="GUL34" s="277"/>
      <c r="GUM34" s="277"/>
      <c r="GUN34" s="277"/>
      <c r="GUO34" s="277"/>
      <c r="GUP34" s="277"/>
      <c r="GUQ34" s="277"/>
      <c r="GUR34" s="277"/>
      <c r="GUS34" s="277"/>
      <c r="GUT34" s="277"/>
      <c r="GUU34" s="277"/>
      <c r="GUV34" s="277"/>
      <c r="GUW34" s="277"/>
      <c r="GUX34" s="277"/>
      <c r="GUY34" s="277"/>
      <c r="GUZ34" s="277"/>
      <c r="GVA34" s="277"/>
      <c r="GVB34" s="277"/>
      <c r="GVC34" s="277"/>
      <c r="GVD34" s="277"/>
      <c r="GVE34" s="277"/>
      <c r="GVF34" s="277"/>
      <c r="GVG34" s="277"/>
      <c r="GVH34" s="277"/>
      <c r="GVI34" s="277"/>
      <c r="GVJ34" s="277"/>
      <c r="GVK34" s="277"/>
      <c r="GVL34" s="277"/>
      <c r="GVM34" s="277"/>
      <c r="GVN34" s="277"/>
      <c r="GVO34" s="277"/>
      <c r="GVP34" s="277"/>
      <c r="GVQ34" s="277"/>
      <c r="GVR34" s="277"/>
      <c r="GVS34" s="277"/>
      <c r="GVT34" s="277"/>
      <c r="GVU34" s="277"/>
      <c r="GVV34" s="277"/>
      <c r="GVW34" s="277"/>
      <c r="GVX34" s="277"/>
      <c r="GVY34" s="277"/>
      <c r="GVZ34" s="277"/>
      <c r="GWA34" s="277"/>
      <c r="GWB34" s="277"/>
      <c r="GWC34" s="277"/>
      <c r="GWD34" s="277"/>
      <c r="GWE34" s="277"/>
      <c r="GWF34" s="277"/>
      <c r="GWG34" s="277"/>
      <c r="GWH34" s="277"/>
      <c r="GWI34" s="277"/>
      <c r="GWJ34" s="277"/>
      <c r="GWK34" s="277"/>
      <c r="GWL34" s="277"/>
      <c r="GWM34" s="277"/>
      <c r="GWN34" s="277"/>
      <c r="GWO34" s="277"/>
      <c r="GWP34" s="277"/>
      <c r="GWQ34" s="277"/>
      <c r="GWR34" s="277"/>
      <c r="GWS34" s="277"/>
      <c r="GWT34" s="277"/>
      <c r="GWU34" s="277"/>
      <c r="GWV34" s="277"/>
      <c r="GWW34" s="277"/>
      <c r="GWX34" s="277"/>
      <c r="GWY34" s="277"/>
      <c r="GWZ34" s="277"/>
      <c r="GXA34" s="277"/>
      <c r="GXB34" s="277"/>
      <c r="GXC34" s="277"/>
      <c r="GXD34" s="277"/>
      <c r="GXE34" s="277"/>
      <c r="GXF34" s="277"/>
      <c r="GXG34" s="277"/>
      <c r="GXH34" s="277"/>
      <c r="GXI34" s="277"/>
      <c r="GXJ34" s="277"/>
      <c r="GXK34" s="277"/>
      <c r="GXL34" s="277"/>
      <c r="GXM34" s="277"/>
      <c r="GXN34" s="277"/>
      <c r="GXO34" s="277"/>
      <c r="GXP34" s="277"/>
      <c r="GXQ34" s="277"/>
      <c r="GXR34" s="277"/>
      <c r="GXS34" s="277"/>
      <c r="GXT34" s="277"/>
      <c r="GXU34" s="277"/>
      <c r="GXV34" s="277"/>
      <c r="GXW34" s="277"/>
      <c r="GXX34" s="277"/>
      <c r="GXY34" s="277"/>
      <c r="GXZ34" s="277"/>
      <c r="GYA34" s="277"/>
      <c r="GYB34" s="277"/>
      <c r="GYC34" s="277"/>
      <c r="GYD34" s="277"/>
      <c r="GYE34" s="277"/>
      <c r="GYF34" s="277"/>
      <c r="GYG34" s="277"/>
      <c r="GYH34" s="277"/>
      <c r="GYI34" s="277"/>
      <c r="GYJ34" s="277"/>
      <c r="GYK34" s="277"/>
      <c r="GYL34" s="277"/>
      <c r="GYM34" s="277"/>
      <c r="GYN34" s="277"/>
      <c r="GYO34" s="277"/>
      <c r="GYP34" s="277"/>
      <c r="GYQ34" s="277"/>
      <c r="GYR34" s="277"/>
      <c r="GYS34" s="277"/>
      <c r="GYT34" s="277"/>
      <c r="GYU34" s="277"/>
      <c r="GYV34" s="277"/>
      <c r="GYW34" s="277"/>
      <c r="GYX34" s="277"/>
      <c r="GYY34" s="277"/>
      <c r="GYZ34" s="277"/>
      <c r="GZA34" s="277"/>
      <c r="GZB34" s="277"/>
      <c r="GZC34" s="277"/>
      <c r="GZD34" s="277"/>
      <c r="GZE34" s="277"/>
      <c r="GZF34" s="277"/>
      <c r="GZG34" s="277"/>
      <c r="GZH34" s="277"/>
      <c r="GZI34" s="277"/>
      <c r="GZJ34" s="277"/>
      <c r="GZK34" s="277"/>
      <c r="GZL34" s="277"/>
      <c r="GZM34" s="277"/>
      <c r="GZN34" s="277"/>
      <c r="GZO34" s="277"/>
      <c r="GZP34" s="277"/>
      <c r="GZQ34" s="277"/>
      <c r="GZR34" s="277"/>
      <c r="GZS34" s="277"/>
      <c r="GZT34" s="277"/>
      <c r="GZU34" s="277"/>
      <c r="GZV34" s="277"/>
      <c r="GZW34" s="277"/>
      <c r="GZX34" s="277"/>
      <c r="GZY34" s="277"/>
      <c r="GZZ34" s="277"/>
      <c r="HAA34" s="277"/>
      <c r="HAB34" s="277"/>
      <c r="HAC34" s="277"/>
      <c r="HAD34" s="277"/>
      <c r="HAE34" s="277"/>
      <c r="HAF34" s="277"/>
      <c r="HAG34" s="277"/>
      <c r="HAH34" s="277"/>
      <c r="HAI34" s="277"/>
      <c r="HAJ34" s="277"/>
      <c r="HAK34" s="277"/>
      <c r="HAL34" s="277"/>
      <c r="HAM34" s="277"/>
      <c r="HAN34" s="277"/>
      <c r="HAO34" s="277"/>
      <c r="HAP34" s="277"/>
      <c r="HAQ34" s="277"/>
      <c r="HAR34" s="277"/>
      <c r="HAS34" s="277"/>
      <c r="HAT34" s="277"/>
      <c r="HAU34" s="277"/>
      <c r="HAV34" s="277"/>
      <c r="HAW34" s="277"/>
      <c r="HAX34" s="277"/>
      <c r="HAY34" s="277"/>
      <c r="HAZ34" s="277"/>
      <c r="HBA34" s="277"/>
      <c r="HBB34" s="277"/>
      <c r="HBC34" s="277"/>
      <c r="HBD34" s="277"/>
      <c r="HBE34" s="277"/>
      <c r="HBF34" s="277"/>
      <c r="HBG34" s="277"/>
      <c r="HBH34" s="277"/>
      <c r="HBI34" s="277"/>
      <c r="HBJ34" s="277"/>
      <c r="HBK34" s="277"/>
      <c r="HBL34" s="277"/>
      <c r="HBM34" s="277"/>
      <c r="HBN34" s="277"/>
      <c r="HBO34" s="277"/>
      <c r="HBP34" s="277"/>
      <c r="HBQ34" s="277"/>
      <c r="HBR34" s="277"/>
      <c r="HBS34" s="277"/>
      <c r="HBT34" s="277"/>
      <c r="HBU34" s="277"/>
      <c r="HBV34" s="277"/>
      <c r="HBW34" s="277"/>
      <c r="HBX34" s="277"/>
      <c r="HBY34" s="277"/>
      <c r="HBZ34" s="277"/>
      <c r="HCA34" s="277"/>
      <c r="HCB34" s="277"/>
      <c r="HCC34" s="277"/>
      <c r="HCD34" s="277"/>
      <c r="HCE34" s="277"/>
      <c r="HCF34" s="277"/>
      <c r="HCG34" s="277"/>
      <c r="HCH34" s="277"/>
      <c r="HCI34" s="277"/>
      <c r="HCJ34" s="277"/>
      <c r="HCK34" s="277"/>
      <c r="HCL34" s="277"/>
      <c r="HCM34" s="277"/>
      <c r="HCN34" s="277"/>
      <c r="HCO34" s="277"/>
      <c r="HCP34" s="277"/>
      <c r="HCQ34" s="277"/>
      <c r="HCR34" s="277"/>
      <c r="HCS34" s="277"/>
      <c r="HCT34" s="277"/>
      <c r="HCU34" s="277"/>
      <c r="HCV34" s="277"/>
      <c r="HCW34" s="277"/>
      <c r="HCX34" s="277"/>
      <c r="HCY34" s="277"/>
      <c r="HCZ34" s="277"/>
      <c r="HDA34" s="277"/>
      <c r="HDB34" s="277"/>
      <c r="HDC34" s="277"/>
      <c r="HDD34" s="277"/>
      <c r="HDE34" s="277"/>
      <c r="HDF34" s="277"/>
      <c r="HDG34" s="277"/>
      <c r="HDH34" s="277"/>
      <c r="HDI34" s="277"/>
      <c r="HDJ34" s="277"/>
      <c r="HDK34" s="277"/>
      <c r="HDL34" s="277"/>
      <c r="HDM34" s="277"/>
      <c r="HDN34" s="277"/>
      <c r="HDO34" s="277"/>
      <c r="HDP34" s="277"/>
      <c r="HDQ34" s="277"/>
      <c r="HDR34" s="277"/>
      <c r="HDS34" s="277"/>
      <c r="HDT34" s="277"/>
      <c r="HDU34" s="277"/>
      <c r="HDV34" s="277"/>
      <c r="HDW34" s="277"/>
      <c r="HDX34" s="277"/>
      <c r="HDY34" s="277"/>
      <c r="HDZ34" s="277"/>
      <c r="HEA34" s="277"/>
      <c r="HEB34" s="277"/>
      <c r="HEC34" s="277"/>
      <c r="HED34" s="277"/>
      <c r="HEE34" s="277"/>
      <c r="HEF34" s="277"/>
      <c r="HEG34" s="277"/>
      <c r="HEH34" s="277"/>
      <c r="HEI34" s="277"/>
      <c r="HEJ34" s="277"/>
      <c r="HEK34" s="277"/>
      <c r="HEL34" s="277"/>
      <c r="HEM34" s="277"/>
      <c r="HEN34" s="277"/>
      <c r="HEO34" s="277"/>
      <c r="HEP34" s="277"/>
      <c r="HEQ34" s="277"/>
      <c r="HER34" s="277"/>
      <c r="HES34" s="277"/>
      <c r="HET34" s="277"/>
      <c r="HEU34" s="277"/>
      <c r="HEV34" s="277"/>
      <c r="HEW34" s="277"/>
      <c r="HEX34" s="277"/>
      <c r="HEY34" s="277"/>
      <c r="HEZ34" s="277"/>
      <c r="HFA34" s="277"/>
      <c r="HFB34" s="277"/>
      <c r="HFC34" s="277"/>
      <c r="HFD34" s="277"/>
      <c r="HFE34" s="277"/>
      <c r="HFF34" s="277"/>
      <c r="HFG34" s="277"/>
      <c r="HFH34" s="277"/>
      <c r="HFI34" s="277"/>
      <c r="HFJ34" s="277"/>
      <c r="HFK34" s="277"/>
      <c r="HFL34" s="277"/>
      <c r="HFM34" s="277"/>
      <c r="HFN34" s="277"/>
      <c r="HFO34" s="277"/>
      <c r="HFP34" s="277"/>
      <c r="HFQ34" s="277"/>
      <c r="HFR34" s="277"/>
      <c r="HFS34" s="277"/>
      <c r="HFT34" s="277"/>
      <c r="HFU34" s="277"/>
      <c r="HFV34" s="277"/>
      <c r="HFW34" s="277"/>
      <c r="HFX34" s="277"/>
      <c r="HFY34" s="277"/>
      <c r="HFZ34" s="277"/>
      <c r="HGA34" s="277"/>
      <c r="HGB34" s="277"/>
      <c r="HGC34" s="277"/>
      <c r="HGD34" s="277"/>
      <c r="HGE34" s="277"/>
      <c r="HGF34" s="277"/>
      <c r="HGG34" s="277"/>
      <c r="HGH34" s="277"/>
      <c r="HGI34" s="277"/>
      <c r="HGJ34" s="277"/>
      <c r="HGK34" s="277"/>
      <c r="HGL34" s="277"/>
      <c r="HGM34" s="277"/>
      <c r="HGN34" s="277"/>
      <c r="HGO34" s="277"/>
      <c r="HGP34" s="277"/>
      <c r="HGQ34" s="277"/>
      <c r="HGR34" s="277"/>
      <c r="HGS34" s="277"/>
      <c r="HGT34" s="277"/>
      <c r="HGU34" s="277"/>
      <c r="HGV34" s="277"/>
      <c r="HGW34" s="277"/>
      <c r="HGX34" s="277"/>
      <c r="HGY34" s="277"/>
      <c r="HGZ34" s="277"/>
      <c r="HHA34" s="277"/>
      <c r="HHB34" s="277"/>
      <c r="HHC34" s="277"/>
      <c r="HHD34" s="277"/>
      <c r="HHE34" s="277"/>
      <c r="HHF34" s="277"/>
      <c r="HHG34" s="277"/>
      <c r="HHH34" s="277"/>
      <c r="HHI34" s="277"/>
      <c r="HHJ34" s="277"/>
      <c r="HHK34" s="277"/>
      <c r="HHL34" s="277"/>
      <c r="HHM34" s="277"/>
      <c r="HHN34" s="277"/>
      <c r="HHO34" s="277"/>
      <c r="HHP34" s="277"/>
      <c r="HHQ34" s="277"/>
      <c r="HHR34" s="277"/>
      <c r="HHS34" s="277"/>
      <c r="HHT34" s="277"/>
      <c r="HHU34" s="277"/>
      <c r="HHV34" s="277"/>
      <c r="HHW34" s="277"/>
      <c r="HHX34" s="277"/>
      <c r="HHY34" s="277"/>
      <c r="HHZ34" s="277"/>
      <c r="HIA34" s="277"/>
      <c r="HIB34" s="277"/>
      <c r="HIC34" s="277"/>
      <c r="HID34" s="277"/>
      <c r="HIE34" s="277"/>
      <c r="HIF34" s="277"/>
      <c r="HIG34" s="277"/>
      <c r="HIH34" s="277"/>
      <c r="HII34" s="277"/>
      <c r="HIJ34" s="277"/>
      <c r="HIK34" s="277"/>
      <c r="HIL34" s="277"/>
      <c r="HIM34" s="277"/>
      <c r="HIN34" s="277"/>
      <c r="HIO34" s="277"/>
      <c r="HIP34" s="277"/>
      <c r="HIQ34" s="277"/>
      <c r="HIR34" s="277"/>
      <c r="HIS34" s="277"/>
      <c r="HIT34" s="277"/>
      <c r="HIU34" s="277"/>
      <c r="HIV34" s="277"/>
      <c r="HIW34" s="277"/>
      <c r="HIX34" s="277"/>
      <c r="HIY34" s="277"/>
      <c r="HIZ34" s="277"/>
      <c r="HJA34" s="277"/>
      <c r="HJB34" s="277"/>
      <c r="HJC34" s="277"/>
      <c r="HJD34" s="277"/>
      <c r="HJE34" s="277"/>
      <c r="HJF34" s="277"/>
      <c r="HJG34" s="277"/>
      <c r="HJH34" s="277"/>
      <c r="HJI34" s="277"/>
      <c r="HJJ34" s="277"/>
      <c r="HJK34" s="277"/>
      <c r="HJL34" s="277"/>
      <c r="HJM34" s="277"/>
      <c r="HJN34" s="277"/>
      <c r="HJO34" s="277"/>
      <c r="HJP34" s="277"/>
      <c r="HJQ34" s="277"/>
      <c r="HJR34" s="277"/>
      <c r="HJS34" s="277"/>
      <c r="HJT34" s="277"/>
      <c r="HJU34" s="277"/>
      <c r="HJV34" s="277"/>
      <c r="HJW34" s="277"/>
      <c r="HJX34" s="277"/>
      <c r="HJY34" s="277"/>
      <c r="HJZ34" s="277"/>
      <c r="HKA34" s="277"/>
      <c r="HKB34" s="277"/>
      <c r="HKC34" s="277"/>
      <c r="HKD34" s="277"/>
      <c r="HKE34" s="277"/>
      <c r="HKF34" s="277"/>
      <c r="HKG34" s="277"/>
      <c r="HKH34" s="277"/>
      <c r="HKI34" s="277"/>
      <c r="HKJ34" s="277"/>
      <c r="HKK34" s="277"/>
      <c r="HKL34" s="277"/>
      <c r="HKM34" s="277"/>
      <c r="HKN34" s="277"/>
      <c r="HKO34" s="277"/>
      <c r="HKP34" s="277"/>
      <c r="HKQ34" s="277"/>
      <c r="HKR34" s="277"/>
      <c r="HKS34" s="277"/>
      <c r="HKT34" s="277"/>
      <c r="HKU34" s="277"/>
      <c r="HKV34" s="277"/>
      <c r="HKW34" s="277"/>
      <c r="HKX34" s="277"/>
      <c r="HKY34" s="277"/>
      <c r="HKZ34" s="277"/>
      <c r="HLA34" s="277"/>
      <c r="HLB34" s="277"/>
      <c r="HLC34" s="277"/>
      <c r="HLD34" s="277"/>
      <c r="HLE34" s="277"/>
      <c r="HLF34" s="277"/>
      <c r="HLG34" s="277"/>
      <c r="HLH34" s="277"/>
      <c r="HLI34" s="277"/>
      <c r="HLJ34" s="277"/>
      <c r="HLK34" s="277"/>
      <c r="HLL34" s="277"/>
      <c r="HLM34" s="277"/>
      <c r="HLN34" s="277"/>
      <c r="HLO34" s="277"/>
      <c r="HLP34" s="277"/>
      <c r="HLQ34" s="277"/>
      <c r="HLR34" s="277"/>
      <c r="HLS34" s="277"/>
      <c r="HLT34" s="277"/>
      <c r="HLU34" s="277"/>
      <c r="HLV34" s="277"/>
      <c r="HLW34" s="277"/>
      <c r="HLX34" s="277"/>
      <c r="HLY34" s="277"/>
      <c r="HLZ34" s="277"/>
      <c r="HMA34" s="277"/>
      <c r="HMB34" s="277"/>
      <c r="HMC34" s="277"/>
      <c r="HMD34" s="277"/>
      <c r="HME34" s="277"/>
      <c r="HMF34" s="277"/>
      <c r="HMG34" s="277"/>
      <c r="HMH34" s="277"/>
      <c r="HMI34" s="277"/>
      <c r="HMJ34" s="277"/>
      <c r="HMK34" s="277"/>
      <c r="HML34" s="277"/>
      <c r="HMM34" s="277"/>
      <c r="HMN34" s="277"/>
      <c r="HMO34" s="277"/>
      <c r="HMP34" s="277"/>
      <c r="HMQ34" s="277"/>
      <c r="HMR34" s="277"/>
      <c r="HMS34" s="277"/>
      <c r="HMT34" s="277"/>
      <c r="HMU34" s="277"/>
      <c r="HMV34" s="277"/>
      <c r="HMW34" s="277"/>
      <c r="HMX34" s="277"/>
      <c r="HMY34" s="277"/>
      <c r="HMZ34" s="277"/>
      <c r="HNA34" s="277"/>
      <c r="HNB34" s="277"/>
      <c r="HNC34" s="277"/>
      <c r="HND34" s="277"/>
      <c r="HNE34" s="277"/>
      <c r="HNF34" s="277"/>
      <c r="HNG34" s="277"/>
      <c r="HNH34" s="277"/>
      <c r="HNI34" s="277"/>
      <c r="HNJ34" s="277"/>
      <c r="HNK34" s="277"/>
      <c r="HNL34" s="277"/>
      <c r="HNM34" s="277"/>
      <c r="HNN34" s="277"/>
      <c r="HNO34" s="277"/>
      <c r="HNP34" s="277"/>
      <c r="HNQ34" s="277"/>
      <c r="HNR34" s="277"/>
      <c r="HNS34" s="277"/>
      <c r="HNT34" s="277"/>
      <c r="HNU34" s="277"/>
      <c r="HNV34" s="277"/>
      <c r="HNW34" s="277"/>
      <c r="HNX34" s="277"/>
      <c r="HNY34" s="277"/>
      <c r="HNZ34" s="277"/>
      <c r="HOA34" s="277"/>
      <c r="HOB34" s="277"/>
      <c r="HOC34" s="277"/>
      <c r="HOD34" s="277"/>
      <c r="HOE34" s="277"/>
      <c r="HOF34" s="277"/>
      <c r="HOG34" s="277"/>
      <c r="HOH34" s="277"/>
      <c r="HOI34" s="277"/>
      <c r="HOJ34" s="277"/>
      <c r="HOK34" s="277"/>
      <c r="HOL34" s="277"/>
      <c r="HOM34" s="277"/>
      <c r="HON34" s="277"/>
      <c r="HOO34" s="277"/>
      <c r="HOP34" s="277"/>
      <c r="HOQ34" s="277"/>
      <c r="HOR34" s="277"/>
      <c r="HOS34" s="277"/>
      <c r="HOT34" s="277"/>
      <c r="HOU34" s="277"/>
      <c r="HOV34" s="277"/>
      <c r="HOW34" s="277"/>
      <c r="HOX34" s="277"/>
      <c r="HOY34" s="277"/>
      <c r="HOZ34" s="277"/>
      <c r="HPA34" s="277"/>
      <c r="HPB34" s="277"/>
      <c r="HPC34" s="277"/>
      <c r="HPD34" s="277"/>
      <c r="HPE34" s="277"/>
      <c r="HPF34" s="277"/>
      <c r="HPG34" s="277"/>
      <c r="HPH34" s="277"/>
      <c r="HPI34" s="277"/>
      <c r="HPJ34" s="277"/>
      <c r="HPK34" s="277"/>
      <c r="HPL34" s="277"/>
      <c r="HPM34" s="277"/>
      <c r="HPN34" s="277"/>
      <c r="HPO34" s="277"/>
      <c r="HPP34" s="277"/>
      <c r="HPQ34" s="277"/>
      <c r="HPR34" s="277"/>
      <c r="HPS34" s="277"/>
      <c r="HPT34" s="277"/>
      <c r="HPU34" s="277"/>
      <c r="HPV34" s="277"/>
      <c r="HPW34" s="277"/>
      <c r="HPX34" s="277"/>
      <c r="HPY34" s="277"/>
      <c r="HPZ34" s="277"/>
      <c r="HQA34" s="277"/>
      <c r="HQB34" s="277"/>
      <c r="HQC34" s="277"/>
      <c r="HQD34" s="277"/>
      <c r="HQE34" s="277"/>
      <c r="HQF34" s="277"/>
      <c r="HQG34" s="277"/>
      <c r="HQH34" s="277"/>
      <c r="HQI34" s="277"/>
      <c r="HQJ34" s="277"/>
      <c r="HQK34" s="277"/>
      <c r="HQL34" s="277"/>
      <c r="HQM34" s="277"/>
      <c r="HQN34" s="277"/>
      <c r="HQO34" s="277"/>
      <c r="HQP34" s="277"/>
      <c r="HQQ34" s="277"/>
      <c r="HQR34" s="277"/>
      <c r="HQS34" s="277"/>
      <c r="HQT34" s="277"/>
      <c r="HQU34" s="277"/>
      <c r="HQV34" s="277"/>
      <c r="HQW34" s="277"/>
      <c r="HQX34" s="277"/>
      <c r="HQY34" s="277"/>
      <c r="HQZ34" s="277"/>
      <c r="HRA34" s="277"/>
      <c r="HRB34" s="277"/>
      <c r="HRC34" s="277"/>
      <c r="HRD34" s="277"/>
      <c r="HRE34" s="277"/>
      <c r="HRF34" s="277"/>
      <c r="HRG34" s="277"/>
      <c r="HRH34" s="277"/>
      <c r="HRI34" s="277"/>
      <c r="HRJ34" s="277"/>
      <c r="HRK34" s="277"/>
      <c r="HRL34" s="277"/>
      <c r="HRM34" s="277"/>
      <c r="HRN34" s="277"/>
      <c r="HRO34" s="277"/>
      <c r="HRP34" s="277"/>
      <c r="HRQ34" s="277"/>
      <c r="HRR34" s="277"/>
      <c r="HRS34" s="277"/>
      <c r="HRT34" s="277"/>
      <c r="HRU34" s="277"/>
      <c r="HRV34" s="277"/>
      <c r="HRW34" s="277"/>
      <c r="HRX34" s="277"/>
      <c r="HRY34" s="277"/>
      <c r="HRZ34" s="277"/>
      <c r="HSA34" s="277"/>
      <c r="HSB34" s="277"/>
      <c r="HSC34" s="277"/>
      <c r="HSD34" s="277"/>
      <c r="HSE34" s="277"/>
      <c r="HSF34" s="277"/>
      <c r="HSG34" s="277"/>
      <c r="HSH34" s="277"/>
      <c r="HSI34" s="277"/>
      <c r="HSJ34" s="277"/>
      <c r="HSK34" s="277"/>
      <c r="HSL34" s="277"/>
      <c r="HSM34" s="277"/>
      <c r="HSN34" s="277"/>
      <c r="HSO34" s="277"/>
      <c r="HSP34" s="277"/>
      <c r="HSQ34" s="277"/>
      <c r="HSR34" s="277"/>
      <c r="HSS34" s="277"/>
      <c r="HST34" s="277"/>
      <c r="HSU34" s="277"/>
      <c r="HSV34" s="277"/>
      <c r="HSW34" s="277"/>
      <c r="HSX34" s="277"/>
      <c r="HSY34" s="277"/>
      <c r="HSZ34" s="277"/>
      <c r="HTA34" s="277"/>
      <c r="HTB34" s="277"/>
      <c r="HTC34" s="277"/>
      <c r="HTD34" s="277"/>
      <c r="HTE34" s="277"/>
      <c r="HTF34" s="277"/>
      <c r="HTG34" s="277"/>
      <c r="HTH34" s="277"/>
      <c r="HTI34" s="277"/>
      <c r="HTJ34" s="277"/>
      <c r="HTK34" s="277"/>
      <c r="HTL34" s="277"/>
      <c r="HTM34" s="277"/>
      <c r="HTN34" s="277"/>
      <c r="HTO34" s="277"/>
      <c r="HTP34" s="277"/>
      <c r="HTQ34" s="277"/>
      <c r="HTR34" s="277"/>
      <c r="HTS34" s="277"/>
      <c r="HTT34" s="277"/>
      <c r="HTU34" s="277"/>
      <c r="HTV34" s="277"/>
      <c r="HTW34" s="277"/>
      <c r="HTX34" s="277"/>
      <c r="HTY34" s="277"/>
      <c r="HTZ34" s="277"/>
      <c r="HUA34" s="277"/>
      <c r="HUB34" s="277"/>
      <c r="HUC34" s="277"/>
      <c r="HUD34" s="277"/>
      <c r="HUE34" s="277"/>
      <c r="HUF34" s="277"/>
      <c r="HUG34" s="277"/>
      <c r="HUH34" s="277"/>
      <c r="HUI34" s="277"/>
      <c r="HUJ34" s="277"/>
      <c r="HUK34" s="277"/>
      <c r="HUL34" s="277"/>
      <c r="HUM34" s="277"/>
      <c r="HUN34" s="277"/>
      <c r="HUO34" s="277"/>
      <c r="HUP34" s="277"/>
      <c r="HUQ34" s="277"/>
      <c r="HUR34" s="277"/>
      <c r="HUS34" s="277"/>
      <c r="HUT34" s="277"/>
      <c r="HUU34" s="277"/>
      <c r="HUV34" s="277"/>
      <c r="HUW34" s="277"/>
      <c r="HUX34" s="277"/>
      <c r="HUY34" s="277"/>
      <c r="HUZ34" s="277"/>
      <c r="HVA34" s="277"/>
      <c r="HVB34" s="277"/>
      <c r="HVC34" s="277"/>
      <c r="HVD34" s="277"/>
      <c r="HVE34" s="277"/>
      <c r="HVF34" s="277"/>
      <c r="HVG34" s="277"/>
      <c r="HVH34" s="277"/>
      <c r="HVI34" s="277"/>
      <c r="HVJ34" s="277"/>
      <c r="HVK34" s="277"/>
      <c r="HVL34" s="277"/>
      <c r="HVM34" s="277"/>
      <c r="HVN34" s="277"/>
      <c r="HVO34" s="277"/>
      <c r="HVP34" s="277"/>
      <c r="HVQ34" s="277"/>
      <c r="HVR34" s="277"/>
      <c r="HVS34" s="277"/>
      <c r="HVT34" s="277"/>
      <c r="HVU34" s="277"/>
      <c r="HVV34" s="277"/>
      <c r="HVW34" s="277"/>
      <c r="HVX34" s="277"/>
      <c r="HVY34" s="277"/>
      <c r="HVZ34" s="277"/>
      <c r="HWA34" s="277"/>
      <c r="HWB34" s="277"/>
      <c r="HWC34" s="277"/>
      <c r="HWD34" s="277"/>
      <c r="HWE34" s="277"/>
      <c r="HWF34" s="277"/>
      <c r="HWG34" s="277"/>
      <c r="HWH34" s="277"/>
      <c r="HWI34" s="277"/>
      <c r="HWJ34" s="277"/>
      <c r="HWK34" s="277"/>
      <c r="HWL34" s="277"/>
      <c r="HWM34" s="277"/>
      <c r="HWN34" s="277"/>
      <c r="HWO34" s="277"/>
      <c r="HWP34" s="277"/>
      <c r="HWQ34" s="277"/>
      <c r="HWR34" s="277"/>
      <c r="HWS34" s="277"/>
      <c r="HWT34" s="277"/>
      <c r="HWU34" s="277"/>
      <c r="HWV34" s="277"/>
      <c r="HWW34" s="277"/>
      <c r="HWX34" s="277"/>
      <c r="HWY34" s="277"/>
      <c r="HWZ34" s="277"/>
      <c r="HXA34" s="277"/>
      <c r="HXB34" s="277"/>
      <c r="HXC34" s="277"/>
      <c r="HXD34" s="277"/>
      <c r="HXE34" s="277"/>
      <c r="HXF34" s="277"/>
      <c r="HXG34" s="277"/>
      <c r="HXH34" s="277"/>
      <c r="HXI34" s="277"/>
      <c r="HXJ34" s="277"/>
      <c r="HXK34" s="277"/>
      <c r="HXL34" s="277"/>
      <c r="HXM34" s="277"/>
      <c r="HXN34" s="277"/>
      <c r="HXO34" s="277"/>
      <c r="HXP34" s="277"/>
      <c r="HXQ34" s="277"/>
      <c r="HXR34" s="277"/>
      <c r="HXS34" s="277"/>
      <c r="HXT34" s="277"/>
      <c r="HXU34" s="277"/>
      <c r="HXV34" s="277"/>
      <c r="HXW34" s="277"/>
      <c r="HXX34" s="277"/>
      <c r="HXY34" s="277"/>
      <c r="HXZ34" s="277"/>
      <c r="HYA34" s="277"/>
      <c r="HYB34" s="277"/>
      <c r="HYC34" s="277"/>
      <c r="HYD34" s="277"/>
      <c r="HYE34" s="277"/>
      <c r="HYF34" s="277"/>
      <c r="HYG34" s="277"/>
      <c r="HYH34" s="277"/>
      <c r="HYI34" s="277"/>
      <c r="HYJ34" s="277"/>
      <c r="HYK34" s="277"/>
      <c r="HYL34" s="277"/>
      <c r="HYM34" s="277"/>
      <c r="HYN34" s="277"/>
      <c r="HYO34" s="277"/>
      <c r="HYP34" s="277"/>
      <c r="HYQ34" s="277"/>
      <c r="HYR34" s="277"/>
      <c r="HYS34" s="277"/>
      <c r="HYT34" s="277"/>
      <c r="HYU34" s="277"/>
      <c r="HYV34" s="277"/>
      <c r="HYW34" s="277"/>
      <c r="HYX34" s="277"/>
      <c r="HYY34" s="277"/>
      <c r="HYZ34" s="277"/>
      <c r="HZA34" s="277"/>
      <c r="HZB34" s="277"/>
      <c r="HZC34" s="277"/>
      <c r="HZD34" s="277"/>
      <c r="HZE34" s="277"/>
      <c r="HZF34" s="277"/>
      <c r="HZG34" s="277"/>
      <c r="HZH34" s="277"/>
      <c r="HZI34" s="277"/>
      <c r="HZJ34" s="277"/>
      <c r="HZK34" s="277"/>
      <c r="HZL34" s="277"/>
      <c r="HZM34" s="277"/>
      <c r="HZN34" s="277"/>
      <c r="HZO34" s="277"/>
      <c r="HZP34" s="277"/>
      <c r="HZQ34" s="277"/>
      <c r="HZR34" s="277"/>
      <c r="HZS34" s="277"/>
      <c r="HZT34" s="277"/>
      <c r="HZU34" s="277"/>
      <c r="HZV34" s="277"/>
      <c r="HZW34" s="277"/>
      <c r="HZX34" s="277"/>
      <c r="HZY34" s="277"/>
      <c r="HZZ34" s="277"/>
      <c r="IAA34" s="277"/>
      <c r="IAB34" s="277"/>
      <c r="IAC34" s="277"/>
      <c r="IAD34" s="277"/>
      <c r="IAE34" s="277"/>
      <c r="IAF34" s="277"/>
      <c r="IAG34" s="277"/>
      <c r="IAH34" s="277"/>
      <c r="IAI34" s="277"/>
      <c r="IAJ34" s="277"/>
      <c r="IAK34" s="277"/>
      <c r="IAL34" s="277"/>
      <c r="IAM34" s="277"/>
      <c r="IAN34" s="277"/>
      <c r="IAO34" s="277"/>
      <c r="IAP34" s="277"/>
      <c r="IAQ34" s="277"/>
      <c r="IAR34" s="277"/>
      <c r="IAS34" s="277"/>
      <c r="IAT34" s="277"/>
      <c r="IAU34" s="277"/>
      <c r="IAV34" s="277"/>
      <c r="IAW34" s="277"/>
      <c r="IAX34" s="277"/>
      <c r="IAY34" s="277"/>
      <c r="IAZ34" s="277"/>
      <c r="IBA34" s="277"/>
      <c r="IBB34" s="277"/>
      <c r="IBC34" s="277"/>
      <c r="IBD34" s="277"/>
      <c r="IBE34" s="277"/>
      <c r="IBF34" s="277"/>
      <c r="IBG34" s="277"/>
      <c r="IBH34" s="277"/>
      <c r="IBI34" s="277"/>
      <c r="IBJ34" s="277"/>
      <c r="IBK34" s="277"/>
      <c r="IBL34" s="277"/>
      <c r="IBM34" s="277"/>
      <c r="IBN34" s="277"/>
      <c r="IBO34" s="277"/>
      <c r="IBP34" s="277"/>
      <c r="IBQ34" s="277"/>
      <c r="IBR34" s="277"/>
      <c r="IBS34" s="277"/>
      <c r="IBT34" s="277"/>
      <c r="IBU34" s="277"/>
      <c r="IBV34" s="277"/>
      <c r="IBW34" s="277"/>
      <c r="IBX34" s="277"/>
      <c r="IBY34" s="277"/>
      <c r="IBZ34" s="277"/>
      <c r="ICA34" s="277"/>
      <c r="ICB34" s="277"/>
      <c r="ICC34" s="277"/>
      <c r="ICD34" s="277"/>
      <c r="ICE34" s="277"/>
      <c r="ICF34" s="277"/>
      <c r="ICG34" s="277"/>
      <c r="ICH34" s="277"/>
      <c r="ICI34" s="277"/>
      <c r="ICJ34" s="277"/>
      <c r="ICK34" s="277"/>
      <c r="ICL34" s="277"/>
      <c r="ICM34" s="277"/>
      <c r="ICN34" s="277"/>
      <c r="ICO34" s="277"/>
      <c r="ICP34" s="277"/>
      <c r="ICQ34" s="277"/>
      <c r="ICR34" s="277"/>
      <c r="ICS34" s="277"/>
      <c r="ICT34" s="277"/>
      <c r="ICU34" s="277"/>
      <c r="ICV34" s="277"/>
      <c r="ICW34" s="277"/>
      <c r="ICX34" s="277"/>
      <c r="ICY34" s="277"/>
      <c r="ICZ34" s="277"/>
      <c r="IDA34" s="277"/>
      <c r="IDB34" s="277"/>
      <c r="IDC34" s="277"/>
      <c r="IDD34" s="277"/>
      <c r="IDE34" s="277"/>
      <c r="IDF34" s="277"/>
      <c r="IDG34" s="277"/>
      <c r="IDH34" s="277"/>
      <c r="IDI34" s="277"/>
      <c r="IDJ34" s="277"/>
      <c r="IDK34" s="277"/>
      <c r="IDL34" s="277"/>
      <c r="IDM34" s="277"/>
      <c r="IDN34" s="277"/>
      <c r="IDO34" s="277"/>
      <c r="IDP34" s="277"/>
      <c r="IDQ34" s="277"/>
      <c r="IDR34" s="277"/>
      <c r="IDS34" s="277"/>
      <c r="IDT34" s="277"/>
      <c r="IDU34" s="277"/>
      <c r="IDV34" s="277"/>
      <c r="IDW34" s="277"/>
      <c r="IDX34" s="277"/>
      <c r="IDY34" s="277"/>
      <c r="IDZ34" s="277"/>
      <c r="IEA34" s="277"/>
      <c r="IEB34" s="277"/>
      <c r="IEC34" s="277"/>
      <c r="IED34" s="277"/>
      <c r="IEE34" s="277"/>
      <c r="IEF34" s="277"/>
      <c r="IEG34" s="277"/>
      <c r="IEH34" s="277"/>
      <c r="IEI34" s="277"/>
      <c r="IEJ34" s="277"/>
      <c r="IEK34" s="277"/>
      <c r="IEL34" s="277"/>
      <c r="IEM34" s="277"/>
      <c r="IEN34" s="277"/>
      <c r="IEO34" s="277"/>
      <c r="IEP34" s="277"/>
      <c r="IEQ34" s="277"/>
      <c r="IER34" s="277"/>
      <c r="IES34" s="277"/>
      <c r="IET34" s="277"/>
      <c r="IEU34" s="277"/>
      <c r="IEV34" s="277"/>
      <c r="IEW34" s="277"/>
      <c r="IEX34" s="277"/>
      <c r="IEY34" s="277"/>
      <c r="IEZ34" s="277"/>
      <c r="IFA34" s="277"/>
      <c r="IFB34" s="277"/>
      <c r="IFC34" s="277"/>
      <c r="IFD34" s="277"/>
      <c r="IFE34" s="277"/>
      <c r="IFF34" s="277"/>
      <c r="IFG34" s="277"/>
      <c r="IFH34" s="277"/>
      <c r="IFI34" s="277"/>
      <c r="IFJ34" s="277"/>
      <c r="IFK34" s="277"/>
      <c r="IFL34" s="277"/>
      <c r="IFM34" s="277"/>
      <c r="IFN34" s="277"/>
      <c r="IFO34" s="277"/>
      <c r="IFP34" s="277"/>
      <c r="IFQ34" s="277"/>
      <c r="IFR34" s="277"/>
      <c r="IFS34" s="277"/>
      <c r="IFT34" s="277"/>
      <c r="IFU34" s="277"/>
      <c r="IFV34" s="277"/>
      <c r="IFW34" s="277"/>
      <c r="IFX34" s="277"/>
      <c r="IFY34" s="277"/>
      <c r="IFZ34" s="277"/>
      <c r="IGA34" s="277"/>
      <c r="IGB34" s="277"/>
      <c r="IGC34" s="277"/>
      <c r="IGD34" s="277"/>
      <c r="IGE34" s="277"/>
      <c r="IGF34" s="277"/>
      <c r="IGG34" s="277"/>
      <c r="IGH34" s="277"/>
      <c r="IGI34" s="277"/>
      <c r="IGJ34" s="277"/>
      <c r="IGK34" s="277"/>
      <c r="IGL34" s="277"/>
      <c r="IGM34" s="277"/>
      <c r="IGN34" s="277"/>
      <c r="IGO34" s="277"/>
      <c r="IGP34" s="277"/>
      <c r="IGQ34" s="277"/>
      <c r="IGR34" s="277"/>
      <c r="IGS34" s="277"/>
      <c r="IGT34" s="277"/>
      <c r="IGU34" s="277"/>
      <c r="IGV34" s="277"/>
      <c r="IGW34" s="277"/>
      <c r="IGX34" s="277"/>
      <c r="IGY34" s="277"/>
      <c r="IGZ34" s="277"/>
      <c r="IHA34" s="277"/>
      <c r="IHB34" s="277"/>
      <c r="IHC34" s="277"/>
      <c r="IHD34" s="277"/>
      <c r="IHE34" s="277"/>
      <c r="IHF34" s="277"/>
      <c r="IHG34" s="277"/>
      <c r="IHH34" s="277"/>
      <c r="IHI34" s="277"/>
      <c r="IHJ34" s="277"/>
      <c r="IHK34" s="277"/>
      <c r="IHL34" s="277"/>
      <c r="IHM34" s="277"/>
      <c r="IHN34" s="277"/>
      <c r="IHO34" s="277"/>
      <c r="IHP34" s="277"/>
      <c r="IHQ34" s="277"/>
      <c r="IHR34" s="277"/>
      <c r="IHS34" s="277"/>
      <c r="IHT34" s="277"/>
      <c r="IHU34" s="277"/>
      <c r="IHV34" s="277"/>
      <c r="IHW34" s="277"/>
      <c r="IHX34" s="277"/>
      <c r="IHY34" s="277"/>
      <c r="IHZ34" s="277"/>
      <c r="IIA34" s="277"/>
      <c r="IIB34" s="277"/>
      <c r="IIC34" s="277"/>
      <c r="IID34" s="277"/>
      <c r="IIE34" s="277"/>
      <c r="IIF34" s="277"/>
      <c r="IIG34" s="277"/>
      <c r="IIH34" s="277"/>
      <c r="III34" s="277"/>
      <c r="IIJ34" s="277"/>
      <c r="IIK34" s="277"/>
      <c r="IIL34" s="277"/>
      <c r="IIM34" s="277"/>
      <c r="IIN34" s="277"/>
      <c r="IIO34" s="277"/>
      <c r="IIP34" s="277"/>
      <c r="IIQ34" s="277"/>
      <c r="IIR34" s="277"/>
      <c r="IIS34" s="277"/>
      <c r="IIT34" s="277"/>
      <c r="IIU34" s="277"/>
      <c r="IIV34" s="277"/>
      <c r="IIW34" s="277"/>
      <c r="IIX34" s="277"/>
      <c r="IIY34" s="277"/>
      <c r="IIZ34" s="277"/>
      <c r="IJA34" s="277"/>
      <c r="IJB34" s="277"/>
      <c r="IJC34" s="277"/>
      <c r="IJD34" s="277"/>
      <c r="IJE34" s="277"/>
      <c r="IJF34" s="277"/>
      <c r="IJG34" s="277"/>
      <c r="IJH34" s="277"/>
      <c r="IJI34" s="277"/>
      <c r="IJJ34" s="277"/>
      <c r="IJK34" s="277"/>
      <c r="IJL34" s="277"/>
      <c r="IJM34" s="277"/>
      <c r="IJN34" s="277"/>
      <c r="IJO34" s="277"/>
      <c r="IJP34" s="277"/>
      <c r="IJQ34" s="277"/>
      <c r="IJR34" s="277"/>
      <c r="IJS34" s="277"/>
      <c r="IJT34" s="277"/>
      <c r="IJU34" s="277"/>
      <c r="IJV34" s="277"/>
      <c r="IJW34" s="277"/>
      <c r="IJX34" s="277"/>
      <c r="IJY34" s="277"/>
      <c r="IJZ34" s="277"/>
      <c r="IKA34" s="277"/>
      <c r="IKB34" s="277"/>
      <c r="IKC34" s="277"/>
      <c r="IKD34" s="277"/>
      <c r="IKE34" s="277"/>
      <c r="IKF34" s="277"/>
      <c r="IKG34" s="277"/>
      <c r="IKH34" s="277"/>
      <c r="IKI34" s="277"/>
      <c r="IKJ34" s="277"/>
      <c r="IKK34" s="277"/>
      <c r="IKL34" s="277"/>
      <c r="IKM34" s="277"/>
      <c r="IKN34" s="277"/>
      <c r="IKO34" s="277"/>
      <c r="IKP34" s="277"/>
      <c r="IKQ34" s="277"/>
      <c r="IKR34" s="277"/>
      <c r="IKS34" s="277"/>
      <c r="IKT34" s="277"/>
      <c r="IKU34" s="277"/>
      <c r="IKV34" s="277"/>
      <c r="IKW34" s="277"/>
      <c r="IKX34" s="277"/>
      <c r="IKY34" s="277"/>
      <c r="IKZ34" s="277"/>
      <c r="ILA34" s="277"/>
      <c r="ILB34" s="277"/>
      <c r="ILC34" s="277"/>
      <c r="ILD34" s="277"/>
      <c r="ILE34" s="277"/>
      <c r="ILF34" s="277"/>
      <c r="ILG34" s="277"/>
      <c r="ILH34" s="277"/>
      <c r="ILI34" s="277"/>
      <c r="ILJ34" s="277"/>
      <c r="ILK34" s="277"/>
      <c r="ILL34" s="277"/>
      <c r="ILM34" s="277"/>
      <c r="ILN34" s="277"/>
      <c r="ILO34" s="277"/>
      <c r="ILP34" s="277"/>
      <c r="ILQ34" s="277"/>
      <c r="ILR34" s="277"/>
      <c r="ILS34" s="277"/>
      <c r="ILT34" s="277"/>
      <c r="ILU34" s="277"/>
      <c r="ILV34" s="277"/>
      <c r="ILW34" s="277"/>
      <c r="ILX34" s="277"/>
      <c r="ILY34" s="277"/>
      <c r="ILZ34" s="277"/>
      <c r="IMA34" s="277"/>
      <c r="IMB34" s="277"/>
      <c r="IMC34" s="277"/>
      <c r="IMD34" s="277"/>
      <c r="IME34" s="277"/>
      <c r="IMF34" s="277"/>
      <c r="IMG34" s="277"/>
      <c r="IMH34" s="277"/>
      <c r="IMI34" s="277"/>
      <c r="IMJ34" s="277"/>
      <c r="IMK34" s="277"/>
      <c r="IML34" s="277"/>
      <c r="IMM34" s="277"/>
      <c r="IMN34" s="277"/>
      <c r="IMO34" s="277"/>
      <c r="IMP34" s="277"/>
      <c r="IMQ34" s="277"/>
      <c r="IMR34" s="277"/>
      <c r="IMS34" s="277"/>
      <c r="IMT34" s="277"/>
      <c r="IMU34" s="277"/>
      <c r="IMV34" s="277"/>
      <c r="IMW34" s="277"/>
      <c r="IMX34" s="277"/>
      <c r="IMY34" s="277"/>
      <c r="IMZ34" s="277"/>
      <c r="INA34" s="277"/>
      <c r="INB34" s="277"/>
      <c r="INC34" s="277"/>
      <c r="IND34" s="277"/>
      <c r="INE34" s="277"/>
      <c r="INF34" s="277"/>
      <c r="ING34" s="277"/>
      <c r="INH34" s="277"/>
      <c r="INI34" s="277"/>
      <c r="INJ34" s="277"/>
      <c r="INK34" s="277"/>
      <c r="INL34" s="277"/>
      <c r="INM34" s="277"/>
      <c r="INN34" s="277"/>
      <c r="INO34" s="277"/>
      <c r="INP34" s="277"/>
      <c r="INQ34" s="277"/>
      <c r="INR34" s="277"/>
      <c r="INS34" s="277"/>
      <c r="INT34" s="277"/>
      <c r="INU34" s="277"/>
      <c r="INV34" s="277"/>
      <c r="INW34" s="277"/>
      <c r="INX34" s="277"/>
      <c r="INY34" s="277"/>
      <c r="INZ34" s="277"/>
      <c r="IOA34" s="277"/>
      <c r="IOB34" s="277"/>
      <c r="IOC34" s="277"/>
      <c r="IOD34" s="277"/>
      <c r="IOE34" s="277"/>
      <c r="IOF34" s="277"/>
      <c r="IOG34" s="277"/>
      <c r="IOH34" s="277"/>
      <c r="IOI34" s="277"/>
      <c r="IOJ34" s="277"/>
      <c r="IOK34" s="277"/>
      <c r="IOL34" s="277"/>
      <c r="IOM34" s="277"/>
      <c r="ION34" s="277"/>
      <c r="IOO34" s="277"/>
      <c r="IOP34" s="277"/>
      <c r="IOQ34" s="277"/>
      <c r="IOR34" s="277"/>
      <c r="IOS34" s="277"/>
      <c r="IOT34" s="277"/>
      <c r="IOU34" s="277"/>
      <c r="IOV34" s="277"/>
      <c r="IOW34" s="277"/>
      <c r="IOX34" s="277"/>
      <c r="IOY34" s="277"/>
      <c r="IOZ34" s="277"/>
      <c r="IPA34" s="277"/>
      <c r="IPB34" s="277"/>
      <c r="IPC34" s="277"/>
      <c r="IPD34" s="277"/>
      <c r="IPE34" s="277"/>
      <c r="IPF34" s="277"/>
      <c r="IPG34" s="277"/>
      <c r="IPH34" s="277"/>
      <c r="IPI34" s="277"/>
      <c r="IPJ34" s="277"/>
      <c r="IPK34" s="277"/>
      <c r="IPL34" s="277"/>
      <c r="IPM34" s="277"/>
      <c r="IPN34" s="277"/>
      <c r="IPO34" s="277"/>
      <c r="IPP34" s="277"/>
      <c r="IPQ34" s="277"/>
      <c r="IPR34" s="277"/>
      <c r="IPS34" s="277"/>
      <c r="IPT34" s="277"/>
      <c r="IPU34" s="277"/>
      <c r="IPV34" s="277"/>
      <c r="IPW34" s="277"/>
      <c r="IPX34" s="277"/>
      <c r="IPY34" s="277"/>
      <c r="IPZ34" s="277"/>
      <c r="IQA34" s="277"/>
      <c r="IQB34" s="277"/>
      <c r="IQC34" s="277"/>
      <c r="IQD34" s="277"/>
      <c r="IQE34" s="277"/>
      <c r="IQF34" s="277"/>
      <c r="IQG34" s="277"/>
      <c r="IQH34" s="277"/>
      <c r="IQI34" s="277"/>
      <c r="IQJ34" s="277"/>
      <c r="IQK34" s="277"/>
      <c r="IQL34" s="277"/>
      <c r="IQM34" s="277"/>
      <c r="IQN34" s="277"/>
      <c r="IQO34" s="277"/>
      <c r="IQP34" s="277"/>
      <c r="IQQ34" s="277"/>
      <c r="IQR34" s="277"/>
      <c r="IQS34" s="277"/>
      <c r="IQT34" s="277"/>
      <c r="IQU34" s="277"/>
      <c r="IQV34" s="277"/>
      <c r="IQW34" s="277"/>
      <c r="IQX34" s="277"/>
      <c r="IQY34" s="277"/>
      <c r="IQZ34" s="277"/>
      <c r="IRA34" s="277"/>
      <c r="IRB34" s="277"/>
      <c r="IRC34" s="277"/>
      <c r="IRD34" s="277"/>
      <c r="IRE34" s="277"/>
      <c r="IRF34" s="277"/>
      <c r="IRG34" s="277"/>
      <c r="IRH34" s="277"/>
      <c r="IRI34" s="277"/>
      <c r="IRJ34" s="277"/>
      <c r="IRK34" s="277"/>
      <c r="IRL34" s="277"/>
      <c r="IRM34" s="277"/>
      <c r="IRN34" s="277"/>
      <c r="IRO34" s="277"/>
      <c r="IRP34" s="277"/>
      <c r="IRQ34" s="277"/>
      <c r="IRR34" s="277"/>
      <c r="IRS34" s="277"/>
      <c r="IRT34" s="277"/>
      <c r="IRU34" s="277"/>
      <c r="IRV34" s="277"/>
      <c r="IRW34" s="277"/>
      <c r="IRX34" s="277"/>
      <c r="IRY34" s="277"/>
      <c r="IRZ34" s="277"/>
      <c r="ISA34" s="277"/>
      <c r="ISB34" s="277"/>
      <c r="ISC34" s="277"/>
      <c r="ISD34" s="277"/>
      <c r="ISE34" s="277"/>
      <c r="ISF34" s="277"/>
      <c r="ISG34" s="277"/>
      <c r="ISH34" s="277"/>
      <c r="ISI34" s="277"/>
      <c r="ISJ34" s="277"/>
      <c r="ISK34" s="277"/>
      <c r="ISL34" s="277"/>
      <c r="ISM34" s="277"/>
      <c r="ISN34" s="277"/>
      <c r="ISO34" s="277"/>
      <c r="ISP34" s="277"/>
      <c r="ISQ34" s="277"/>
      <c r="ISR34" s="277"/>
      <c r="ISS34" s="277"/>
      <c r="IST34" s="277"/>
      <c r="ISU34" s="277"/>
      <c r="ISV34" s="277"/>
      <c r="ISW34" s="277"/>
      <c r="ISX34" s="277"/>
      <c r="ISY34" s="277"/>
      <c r="ISZ34" s="277"/>
      <c r="ITA34" s="277"/>
      <c r="ITB34" s="277"/>
      <c r="ITC34" s="277"/>
      <c r="ITD34" s="277"/>
      <c r="ITE34" s="277"/>
      <c r="ITF34" s="277"/>
      <c r="ITG34" s="277"/>
      <c r="ITH34" s="277"/>
      <c r="ITI34" s="277"/>
      <c r="ITJ34" s="277"/>
      <c r="ITK34" s="277"/>
      <c r="ITL34" s="277"/>
      <c r="ITM34" s="277"/>
      <c r="ITN34" s="277"/>
      <c r="ITO34" s="277"/>
      <c r="ITP34" s="277"/>
      <c r="ITQ34" s="277"/>
      <c r="ITR34" s="277"/>
      <c r="ITS34" s="277"/>
      <c r="ITT34" s="277"/>
      <c r="ITU34" s="277"/>
      <c r="ITV34" s="277"/>
      <c r="ITW34" s="277"/>
      <c r="ITX34" s="277"/>
      <c r="ITY34" s="277"/>
      <c r="ITZ34" s="277"/>
      <c r="IUA34" s="277"/>
      <c r="IUB34" s="277"/>
      <c r="IUC34" s="277"/>
      <c r="IUD34" s="277"/>
      <c r="IUE34" s="277"/>
      <c r="IUF34" s="277"/>
      <c r="IUG34" s="277"/>
      <c r="IUH34" s="277"/>
      <c r="IUI34" s="277"/>
      <c r="IUJ34" s="277"/>
      <c r="IUK34" s="277"/>
      <c r="IUL34" s="277"/>
      <c r="IUM34" s="277"/>
      <c r="IUN34" s="277"/>
      <c r="IUO34" s="277"/>
      <c r="IUP34" s="277"/>
      <c r="IUQ34" s="277"/>
      <c r="IUR34" s="277"/>
      <c r="IUS34" s="277"/>
      <c r="IUT34" s="277"/>
      <c r="IUU34" s="277"/>
      <c r="IUV34" s="277"/>
      <c r="IUW34" s="277"/>
      <c r="IUX34" s="277"/>
      <c r="IUY34" s="277"/>
      <c r="IUZ34" s="277"/>
      <c r="IVA34" s="277"/>
      <c r="IVB34" s="277"/>
      <c r="IVC34" s="277"/>
      <c r="IVD34" s="277"/>
      <c r="IVE34" s="277"/>
      <c r="IVF34" s="277"/>
      <c r="IVG34" s="277"/>
      <c r="IVH34" s="277"/>
      <c r="IVI34" s="277"/>
      <c r="IVJ34" s="277"/>
      <c r="IVK34" s="277"/>
      <c r="IVL34" s="277"/>
      <c r="IVM34" s="277"/>
      <c r="IVN34" s="277"/>
      <c r="IVO34" s="277"/>
      <c r="IVP34" s="277"/>
      <c r="IVQ34" s="277"/>
      <c r="IVR34" s="277"/>
      <c r="IVS34" s="277"/>
      <c r="IVT34" s="277"/>
      <c r="IVU34" s="277"/>
      <c r="IVV34" s="277"/>
      <c r="IVW34" s="277"/>
      <c r="IVX34" s="277"/>
      <c r="IVY34" s="277"/>
      <c r="IVZ34" s="277"/>
      <c r="IWA34" s="277"/>
      <c r="IWB34" s="277"/>
      <c r="IWC34" s="277"/>
      <c r="IWD34" s="277"/>
      <c r="IWE34" s="277"/>
      <c r="IWF34" s="277"/>
      <c r="IWG34" s="277"/>
      <c r="IWH34" s="277"/>
      <c r="IWI34" s="277"/>
      <c r="IWJ34" s="277"/>
      <c r="IWK34" s="277"/>
      <c r="IWL34" s="277"/>
      <c r="IWM34" s="277"/>
      <c r="IWN34" s="277"/>
      <c r="IWO34" s="277"/>
      <c r="IWP34" s="277"/>
      <c r="IWQ34" s="277"/>
      <c r="IWR34" s="277"/>
      <c r="IWS34" s="277"/>
      <c r="IWT34" s="277"/>
      <c r="IWU34" s="277"/>
      <c r="IWV34" s="277"/>
      <c r="IWW34" s="277"/>
      <c r="IWX34" s="277"/>
      <c r="IWY34" s="277"/>
      <c r="IWZ34" s="277"/>
      <c r="IXA34" s="277"/>
      <c r="IXB34" s="277"/>
      <c r="IXC34" s="277"/>
      <c r="IXD34" s="277"/>
      <c r="IXE34" s="277"/>
      <c r="IXF34" s="277"/>
      <c r="IXG34" s="277"/>
      <c r="IXH34" s="277"/>
      <c r="IXI34" s="277"/>
      <c r="IXJ34" s="277"/>
      <c r="IXK34" s="277"/>
      <c r="IXL34" s="277"/>
      <c r="IXM34" s="277"/>
      <c r="IXN34" s="277"/>
      <c r="IXO34" s="277"/>
      <c r="IXP34" s="277"/>
      <c r="IXQ34" s="277"/>
      <c r="IXR34" s="277"/>
      <c r="IXS34" s="277"/>
      <c r="IXT34" s="277"/>
      <c r="IXU34" s="277"/>
      <c r="IXV34" s="277"/>
      <c r="IXW34" s="277"/>
      <c r="IXX34" s="277"/>
      <c r="IXY34" s="277"/>
      <c r="IXZ34" s="277"/>
      <c r="IYA34" s="277"/>
      <c r="IYB34" s="277"/>
      <c r="IYC34" s="277"/>
      <c r="IYD34" s="277"/>
      <c r="IYE34" s="277"/>
      <c r="IYF34" s="277"/>
      <c r="IYG34" s="277"/>
      <c r="IYH34" s="277"/>
      <c r="IYI34" s="277"/>
      <c r="IYJ34" s="277"/>
      <c r="IYK34" s="277"/>
      <c r="IYL34" s="277"/>
      <c r="IYM34" s="277"/>
      <c r="IYN34" s="277"/>
      <c r="IYO34" s="277"/>
      <c r="IYP34" s="277"/>
      <c r="IYQ34" s="277"/>
      <c r="IYR34" s="277"/>
      <c r="IYS34" s="277"/>
      <c r="IYT34" s="277"/>
      <c r="IYU34" s="277"/>
      <c r="IYV34" s="277"/>
      <c r="IYW34" s="277"/>
      <c r="IYX34" s="277"/>
      <c r="IYY34" s="277"/>
      <c r="IYZ34" s="277"/>
      <c r="IZA34" s="277"/>
      <c r="IZB34" s="277"/>
      <c r="IZC34" s="277"/>
      <c r="IZD34" s="277"/>
      <c r="IZE34" s="277"/>
      <c r="IZF34" s="277"/>
      <c r="IZG34" s="277"/>
      <c r="IZH34" s="277"/>
      <c r="IZI34" s="277"/>
      <c r="IZJ34" s="277"/>
      <c r="IZK34" s="277"/>
      <c r="IZL34" s="277"/>
      <c r="IZM34" s="277"/>
      <c r="IZN34" s="277"/>
      <c r="IZO34" s="277"/>
      <c r="IZP34" s="277"/>
      <c r="IZQ34" s="277"/>
      <c r="IZR34" s="277"/>
      <c r="IZS34" s="277"/>
      <c r="IZT34" s="277"/>
      <c r="IZU34" s="277"/>
      <c r="IZV34" s="277"/>
      <c r="IZW34" s="277"/>
      <c r="IZX34" s="277"/>
      <c r="IZY34" s="277"/>
      <c r="IZZ34" s="277"/>
      <c r="JAA34" s="277"/>
      <c r="JAB34" s="277"/>
      <c r="JAC34" s="277"/>
      <c r="JAD34" s="277"/>
      <c r="JAE34" s="277"/>
      <c r="JAF34" s="277"/>
      <c r="JAG34" s="277"/>
      <c r="JAH34" s="277"/>
      <c r="JAI34" s="277"/>
      <c r="JAJ34" s="277"/>
      <c r="JAK34" s="277"/>
      <c r="JAL34" s="277"/>
      <c r="JAM34" s="277"/>
      <c r="JAN34" s="277"/>
      <c r="JAO34" s="277"/>
      <c r="JAP34" s="277"/>
      <c r="JAQ34" s="277"/>
      <c r="JAR34" s="277"/>
      <c r="JAS34" s="277"/>
      <c r="JAT34" s="277"/>
      <c r="JAU34" s="277"/>
      <c r="JAV34" s="277"/>
      <c r="JAW34" s="277"/>
      <c r="JAX34" s="277"/>
      <c r="JAY34" s="277"/>
      <c r="JAZ34" s="277"/>
      <c r="JBA34" s="277"/>
      <c r="JBB34" s="277"/>
      <c r="JBC34" s="277"/>
      <c r="JBD34" s="277"/>
      <c r="JBE34" s="277"/>
      <c r="JBF34" s="277"/>
      <c r="JBG34" s="277"/>
      <c r="JBH34" s="277"/>
      <c r="JBI34" s="277"/>
      <c r="JBJ34" s="277"/>
      <c r="JBK34" s="277"/>
      <c r="JBL34" s="277"/>
      <c r="JBM34" s="277"/>
      <c r="JBN34" s="277"/>
      <c r="JBO34" s="277"/>
      <c r="JBP34" s="277"/>
      <c r="JBQ34" s="277"/>
      <c r="JBR34" s="277"/>
      <c r="JBS34" s="277"/>
      <c r="JBT34" s="277"/>
      <c r="JBU34" s="277"/>
      <c r="JBV34" s="277"/>
      <c r="JBW34" s="277"/>
      <c r="JBX34" s="277"/>
      <c r="JBY34" s="277"/>
      <c r="JBZ34" s="277"/>
      <c r="JCA34" s="277"/>
      <c r="JCB34" s="277"/>
      <c r="JCC34" s="277"/>
      <c r="JCD34" s="277"/>
      <c r="JCE34" s="277"/>
      <c r="JCF34" s="277"/>
      <c r="JCG34" s="277"/>
      <c r="JCH34" s="277"/>
      <c r="JCI34" s="277"/>
      <c r="JCJ34" s="277"/>
      <c r="JCK34" s="277"/>
      <c r="JCL34" s="277"/>
      <c r="JCM34" s="277"/>
      <c r="JCN34" s="277"/>
      <c r="JCO34" s="277"/>
      <c r="JCP34" s="277"/>
      <c r="JCQ34" s="277"/>
      <c r="JCR34" s="277"/>
      <c r="JCS34" s="277"/>
      <c r="JCT34" s="277"/>
      <c r="JCU34" s="277"/>
      <c r="JCV34" s="277"/>
      <c r="JCW34" s="277"/>
      <c r="JCX34" s="277"/>
      <c r="JCY34" s="277"/>
      <c r="JCZ34" s="277"/>
      <c r="JDA34" s="277"/>
      <c r="JDB34" s="277"/>
      <c r="JDC34" s="277"/>
      <c r="JDD34" s="277"/>
      <c r="JDE34" s="277"/>
      <c r="JDF34" s="277"/>
      <c r="JDG34" s="277"/>
      <c r="JDH34" s="277"/>
      <c r="JDI34" s="277"/>
      <c r="JDJ34" s="277"/>
      <c r="JDK34" s="277"/>
      <c r="JDL34" s="277"/>
      <c r="JDM34" s="277"/>
      <c r="JDN34" s="277"/>
      <c r="JDO34" s="277"/>
      <c r="JDP34" s="277"/>
      <c r="JDQ34" s="277"/>
      <c r="JDR34" s="277"/>
      <c r="JDS34" s="277"/>
      <c r="JDT34" s="277"/>
      <c r="JDU34" s="277"/>
      <c r="JDV34" s="277"/>
      <c r="JDW34" s="277"/>
      <c r="JDX34" s="277"/>
      <c r="JDY34" s="277"/>
      <c r="JDZ34" s="277"/>
      <c r="JEA34" s="277"/>
      <c r="JEB34" s="277"/>
      <c r="JEC34" s="277"/>
      <c r="JED34" s="277"/>
      <c r="JEE34" s="277"/>
      <c r="JEF34" s="277"/>
      <c r="JEG34" s="277"/>
      <c r="JEH34" s="277"/>
      <c r="JEI34" s="277"/>
      <c r="JEJ34" s="277"/>
      <c r="JEK34" s="277"/>
      <c r="JEL34" s="277"/>
      <c r="JEM34" s="277"/>
      <c r="JEN34" s="277"/>
      <c r="JEO34" s="277"/>
      <c r="JEP34" s="277"/>
      <c r="JEQ34" s="277"/>
      <c r="JER34" s="277"/>
      <c r="JES34" s="277"/>
      <c r="JET34" s="277"/>
      <c r="JEU34" s="277"/>
      <c r="JEV34" s="277"/>
      <c r="JEW34" s="277"/>
      <c r="JEX34" s="277"/>
      <c r="JEY34" s="277"/>
      <c r="JEZ34" s="277"/>
      <c r="JFA34" s="277"/>
      <c r="JFB34" s="277"/>
      <c r="JFC34" s="277"/>
      <c r="JFD34" s="277"/>
      <c r="JFE34" s="277"/>
      <c r="JFF34" s="277"/>
      <c r="JFG34" s="277"/>
      <c r="JFH34" s="277"/>
      <c r="JFI34" s="277"/>
      <c r="JFJ34" s="277"/>
      <c r="JFK34" s="277"/>
      <c r="JFL34" s="277"/>
      <c r="JFM34" s="277"/>
      <c r="JFN34" s="277"/>
      <c r="JFO34" s="277"/>
      <c r="JFP34" s="277"/>
      <c r="JFQ34" s="277"/>
      <c r="JFR34" s="277"/>
      <c r="JFS34" s="277"/>
      <c r="JFT34" s="277"/>
      <c r="JFU34" s="277"/>
      <c r="JFV34" s="277"/>
      <c r="JFW34" s="277"/>
      <c r="JFX34" s="277"/>
      <c r="JFY34" s="277"/>
      <c r="JFZ34" s="277"/>
      <c r="JGA34" s="277"/>
      <c r="JGB34" s="277"/>
      <c r="JGC34" s="277"/>
      <c r="JGD34" s="277"/>
      <c r="JGE34" s="277"/>
      <c r="JGF34" s="277"/>
      <c r="JGG34" s="277"/>
      <c r="JGH34" s="277"/>
      <c r="JGI34" s="277"/>
      <c r="JGJ34" s="277"/>
      <c r="JGK34" s="277"/>
      <c r="JGL34" s="277"/>
      <c r="JGM34" s="277"/>
      <c r="JGN34" s="277"/>
      <c r="JGO34" s="277"/>
      <c r="JGP34" s="277"/>
      <c r="JGQ34" s="277"/>
      <c r="JGR34" s="277"/>
      <c r="JGS34" s="277"/>
      <c r="JGT34" s="277"/>
      <c r="JGU34" s="277"/>
      <c r="JGV34" s="277"/>
      <c r="JGW34" s="277"/>
      <c r="JGX34" s="277"/>
      <c r="JGY34" s="277"/>
      <c r="JGZ34" s="277"/>
      <c r="JHA34" s="277"/>
      <c r="JHB34" s="277"/>
      <c r="JHC34" s="277"/>
      <c r="JHD34" s="277"/>
      <c r="JHE34" s="277"/>
      <c r="JHF34" s="277"/>
      <c r="JHG34" s="277"/>
      <c r="JHH34" s="277"/>
      <c r="JHI34" s="277"/>
      <c r="JHJ34" s="277"/>
      <c r="JHK34" s="277"/>
      <c r="JHL34" s="277"/>
      <c r="JHM34" s="277"/>
      <c r="JHN34" s="277"/>
      <c r="JHO34" s="277"/>
      <c r="JHP34" s="277"/>
      <c r="JHQ34" s="277"/>
      <c r="JHR34" s="277"/>
      <c r="JHS34" s="277"/>
      <c r="JHT34" s="277"/>
      <c r="JHU34" s="277"/>
      <c r="JHV34" s="277"/>
      <c r="JHW34" s="277"/>
      <c r="JHX34" s="277"/>
      <c r="JHY34" s="277"/>
      <c r="JHZ34" s="277"/>
      <c r="JIA34" s="277"/>
      <c r="JIB34" s="277"/>
      <c r="JIC34" s="277"/>
      <c r="JID34" s="277"/>
      <c r="JIE34" s="277"/>
      <c r="JIF34" s="277"/>
      <c r="JIG34" s="277"/>
      <c r="JIH34" s="277"/>
      <c r="JII34" s="277"/>
      <c r="JIJ34" s="277"/>
      <c r="JIK34" s="277"/>
      <c r="JIL34" s="277"/>
      <c r="JIM34" s="277"/>
      <c r="JIN34" s="277"/>
      <c r="JIO34" s="277"/>
      <c r="JIP34" s="277"/>
      <c r="JIQ34" s="277"/>
      <c r="JIR34" s="277"/>
      <c r="JIS34" s="277"/>
      <c r="JIT34" s="277"/>
      <c r="JIU34" s="277"/>
      <c r="JIV34" s="277"/>
      <c r="JIW34" s="277"/>
      <c r="JIX34" s="277"/>
      <c r="JIY34" s="277"/>
      <c r="JIZ34" s="277"/>
      <c r="JJA34" s="277"/>
      <c r="JJB34" s="277"/>
      <c r="JJC34" s="277"/>
      <c r="JJD34" s="277"/>
      <c r="JJE34" s="277"/>
      <c r="JJF34" s="277"/>
      <c r="JJG34" s="277"/>
      <c r="JJH34" s="277"/>
      <c r="JJI34" s="277"/>
      <c r="JJJ34" s="277"/>
      <c r="JJK34" s="277"/>
      <c r="JJL34" s="277"/>
      <c r="JJM34" s="277"/>
      <c r="JJN34" s="277"/>
      <c r="JJO34" s="277"/>
      <c r="JJP34" s="277"/>
      <c r="JJQ34" s="277"/>
      <c r="JJR34" s="277"/>
      <c r="JJS34" s="277"/>
      <c r="JJT34" s="277"/>
      <c r="JJU34" s="277"/>
      <c r="JJV34" s="277"/>
      <c r="JJW34" s="277"/>
      <c r="JJX34" s="277"/>
      <c r="JJY34" s="277"/>
      <c r="JJZ34" s="277"/>
      <c r="JKA34" s="277"/>
      <c r="JKB34" s="277"/>
      <c r="JKC34" s="277"/>
      <c r="JKD34" s="277"/>
      <c r="JKE34" s="277"/>
      <c r="JKF34" s="277"/>
      <c r="JKG34" s="277"/>
      <c r="JKH34" s="277"/>
      <c r="JKI34" s="277"/>
      <c r="JKJ34" s="277"/>
      <c r="JKK34" s="277"/>
      <c r="JKL34" s="277"/>
      <c r="JKM34" s="277"/>
      <c r="JKN34" s="277"/>
      <c r="JKO34" s="277"/>
      <c r="JKP34" s="277"/>
      <c r="JKQ34" s="277"/>
      <c r="JKR34" s="277"/>
      <c r="JKS34" s="277"/>
      <c r="JKT34" s="277"/>
      <c r="JKU34" s="277"/>
      <c r="JKV34" s="277"/>
      <c r="JKW34" s="277"/>
      <c r="JKX34" s="277"/>
      <c r="JKY34" s="277"/>
      <c r="JKZ34" s="277"/>
      <c r="JLA34" s="277"/>
      <c r="JLB34" s="277"/>
      <c r="JLC34" s="277"/>
      <c r="JLD34" s="277"/>
      <c r="JLE34" s="277"/>
      <c r="JLF34" s="277"/>
      <c r="JLG34" s="277"/>
      <c r="JLH34" s="277"/>
      <c r="JLI34" s="277"/>
      <c r="JLJ34" s="277"/>
      <c r="JLK34" s="277"/>
      <c r="JLL34" s="277"/>
      <c r="JLM34" s="277"/>
      <c r="JLN34" s="277"/>
      <c r="JLO34" s="277"/>
      <c r="JLP34" s="277"/>
      <c r="JLQ34" s="277"/>
      <c r="JLR34" s="277"/>
      <c r="JLS34" s="277"/>
      <c r="JLT34" s="277"/>
      <c r="JLU34" s="277"/>
      <c r="JLV34" s="277"/>
      <c r="JLW34" s="277"/>
      <c r="JLX34" s="277"/>
      <c r="JLY34" s="277"/>
      <c r="JLZ34" s="277"/>
      <c r="JMA34" s="277"/>
      <c r="JMB34" s="277"/>
      <c r="JMC34" s="277"/>
      <c r="JMD34" s="277"/>
      <c r="JME34" s="277"/>
      <c r="JMF34" s="277"/>
      <c r="JMG34" s="277"/>
      <c r="JMH34" s="277"/>
      <c r="JMI34" s="277"/>
      <c r="JMJ34" s="277"/>
      <c r="JMK34" s="277"/>
      <c r="JML34" s="277"/>
      <c r="JMM34" s="277"/>
      <c r="JMN34" s="277"/>
      <c r="JMO34" s="277"/>
      <c r="JMP34" s="277"/>
      <c r="JMQ34" s="277"/>
      <c r="JMR34" s="277"/>
      <c r="JMS34" s="277"/>
      <c r="JMT34" s="277"/>
      <c r="JMU34" s="277"/>
      <c r="JMV34" s="277"/>
      <c r="JMW34" s="277"/>
      <c r="JMX34" s="277"/>
      <c r="JMY34" s="277"/>
      <c r="JMZ34" s="277"/>
      <c r="JNA34" s="277"/>
      <c r="JNB34" s="277"/>
      <c r="JNC34" s="277"/>
      <c r="JND34" s="277"/>
      <c r="JNE34" s="277"/>
      <c r="JNF34" s="277"/>
      <c r="JNG34" s="277"/>
      <c r="JNH34" s="277"/>
      <c r="JNI34" s="277"/>
      <c r="JNJ34" s="277"/>
      <c r="JNK34" s="277"/>
      <c r="JNL34" s="277"/>
      <c r="JNM34" s="277"/>
      <c r="JNN34" s="277"/>
      <c r="JNO34" s="277"/>
      <c r="JNP34" s="277"/>
      <c r="JNQ34" s="277"/>
      <c r="JNR34" s="277"/>
      <c r="JNS34" s="277"/>
      <c r="JNT34" s="277"/>
      <c r="JNU34" s="277"/>
      <c r="JNV34" s="277"/>
      <c r="JNW34" s="277"/>
      <c r="JNX34" s="277"/>
      <c r="JNY34" s="277"/>
      <c r="JNZ34" s="277"/>
      <c r="JOA34" s="277"/>
      <c r="JOB34" s="277"/>
      <c r="JOC34" s="277"/>
      <c r="JOD34" s="277"/>
      <c r="JOE34" s="277"/>
      <c r="JOF34" s="277"/>
      <c r="JOG34" s="277"/>
      <c r="JOH34" s="277"/>
      <c r="JOI34" s="277"/>
      <c r="JOJ34" s="277"/>
      <c r="JOK34" s="277"/>
      <c r="JOL34" s="277"/>
      <c r="JOM34" s="277"/>
      <c r="JON34" s="277"/>
      <c r="JOO34" s="277"/>
      <c r="JOP34" s="277"/>
      <c r="JOQ34" s="277"/>
      <c r="JOR34" s="277"/>
      <c r="JOS34" s="277"/>
      <c r="JOT34" s="277"/>
      <c r="JOU34" s="277"/>
      <c r="JOV34" s="277"/>
      <c r="JOW34" s="277"/>
      <c r="JOX34" s="277"/>
      <c r="JOY34" s="277"/>
      <c r="JOZ34" s="277"/>
      <c r="JPA34" s="277"/>
      <c r="JPB34" s="277"/>
      <c r="JPC34" s="277"/>
      <c r="JPD34" s="277"/>
      <c r="JPE34" s="277"/>
      <c r="JPF34" s="277"/>
      <c r="JPG34" s="277"/>
      <c r="JPH34" s="277"/>
      <c r="JPI34" s="277"/>
      <c r="JPJ34" s="277"/>
      <c r="JPK34" s="277"/>
      <c r="JPL34" s="277"/>
      <c r="JPM34" s="277"/>
      <c r="JPN34" s="277"/>
      <c r="JPO34" s="277"/>
      <c r="JPP34" s="277"/>
      <c r="JPQ34" s="277"/>
      <c r="JPR34" s="277"/>
      <c r="JPS34" s="277"/>
      <c r="JPT34" s="277"/>
      <c r="JPU34" s="277"/>
      <c r="JPV34" s="277"/>
      <c r="JPW34" s="277"/>
      <c r="JPX34" s="277"/>
      <c r="JPY34" s="277"/>
      <c r="JPZ34" s="277"/>
      <c r="JQA34" s="277"/>
      <c r="JQB34" s="277"/>
      <c r="JQC34" s="277"/>
      <c r="JQD34" s="277"/>
      <c r="JQE34" s="277"/>
      <c r="JQF34" s="277"/>
      <c r="JQG34" s="277"/>
      <c r="JQH34" s="277"/>
      <c r="JQI34" s="277"/>
      <c r="JQJ34" s="277"/>
      <c r="JQK34" s="277"/>
      <c r="JQL34" s="277"/>
      <c r="JQM34" s="277"/>
      <c r="JQN34" s="277"/>
      <c r="JQO34" s="277"/>
      <c r="JQP34" s="277"/>
      <c r="JQQ34" s="277"/>
      <c r="JQR34" s="277"/>
      <c r="JQS34" s="277"/>
      <c r="JQT34" s="277"/>
      <c r="JQU34" s="277"/>
      <c r="JQV34" s="277"/>
      <c r="JQW34" s="277"/>
      <c r="JQX34" s="277"/>
      <c r="JQY34" s="277"/>
      <c r="JQZ34" s="277"/>
      <c r="JRA34" s="277"/>
      <c r="JRB34" s="277"/>
      <c r="JRC34" s="277"/>
      <c r="JRD34" s="277"/>
      <c r="JRE34" s="277"/>
      <c r="JRF34" s="277"/>
      <c r="JRG34" s="277"/>
      <c r="JRH34" s="277"/>
      <c r="JRI34" s="277"/>
      <c r="JRJ34" s="277"/>
      <c r="JRK34" s="277"/>
      <c r="JRL34" s="277"/>
      <c r="JRM34" s="277"/>
      <c r="JRN34" s="277"/>
      <c r="JRO34" s="277"/>
      <c r="JRP34" s="277"/>
      <c r="JRQ34" s="277"/>
      <c r="JRR34" s="277"/>
      <c r="JRS34" s="277"/>
      <c r="JRT34" s="277"/>
      <c r="JRU34" s="277"/>
      <c r="JRV34" s="277"/>
      <c r="JRW34" s="277"/>
      <c r="JRX34" s="277"/>
      <c r="JRY34" s="277"/>
      <c r="JRZ34" s="277"/>
      <c r="JSA34" s="277"/>
      <c r="JSB34" s="277"/>
      <c r="JSC34" s="277"/>
      <c r="JSD34" s="277"/>
      <c r="JSE34" s="277"/>
      <c r="JSF34" s="277"/>
      <c r="JSG34" s="277"/>
      <c r="JSH34" s="277"/>
      <c r="JSI34" s="277"/>
      <c r="JSJ34" s="277"/>
      <c r="JSK34" s="277"/>
      <c r="JSL34" s="277"/>
      <c r="JSM34" s="277"/>
      <c r="JSN34" s="277"/>
      <c r="JSO34" s="277"/>
      <c r="JSP34" s="277"/>
      <c r="JSQ34" s="277"/>
      <c r="JSR34" s="277"/>
      <c r="JSS34" s="277"/>
      <c r="JST34" s="277"/>
      <c r="JSU34" s="277"/>
      <c r="JSV34" s="277"/>
      <c r="JSW34" s="277"/>
      <c r="JSX34" s="277"/>
      <c r="JSY34" s="277"/>
      <c r="JSZ34" s="277"/>
      <c r="JTA34" s="277"/>
      <c r="JTB34" s="277"/>
      <c r="JTC34" s="277"/>
      <c r="JTD34" s="277"/>
      <c r="JTE34" s="277"/>
      <c r="JTF34" s="277"/>
      <c r="JTG34" s="277"/>
      <c r="JTH34" s="277"/>
      <c r="JTI34" s="277"/>
      <c r="JTJ34" s="277"/>
      <c r="JTK34" s="277"/>
      <c r="JTL34" s="277"/>
      <c r="JTM34" s="277"/>
      <c r="JTN34" s="277"/>
      <c r="JTO34" s="277"/>
      <c r="JTP34" s="277"/>
      <c r="JTQ34" s="277"/>
      <c r="JTR34" s="277"/>
      <c r="JTS34" s="277"/>
      <c r="JTT34" s="277"/>
      <c r="JTU34" s="277"/>
      <c r="JTV34" s="277"/>
      <c r="JTW34" s="277"/>
      <c r="JTX34" s="277"/>
      <c r="JTY34" s="277"/>
      <c r="JTZ34" s="277"/>
      <c r="JUA34" s="277"/>
      <c r="JUB34" s="277"/>
      <c r="JUC34" s="277"/>
      <c r="JUD34" s="277"/>
      <c r="JUE34" s="277"/>
      <c r="JUF34" s="277"/>
      <c r="JUG34" s="277"/>
      <c r="JUH34" s="277"/>
      <c r="JUI34" s="277"/>
      <c r="JUJ34" s="277"/>
      <c r="JUK34" s="277"/>
      <c r="JUL34" s="277"/>
      <c r="JUM34" s="277"/>
      <c r="JUN34" s="277"/>
      <c r="JUO34" s="277"/>
      <c r="JUP34" s="277"/>
      <c r="JUQ34" s="277"/>
      <c r="JUR34" s="277"/>
      <c r="JUS34" s="277"/>
      <c r="JUT34" s="277"/>
      <c r="JUU34" s="277"/>
      <c r="JUV34" s="277"/>
      <c r="JUW34" s="277"/>
      <c r="JUX34" s="277"/>
      <c r="JUY34" s="277"/>
      <c r="JUZ34" s="277"/>
      <c r="JVA34" s="277"/>
      <c r="JVB34" s="277"/>
      <c r="JVC34" s="277"/>
      <c r="JVD34" s="277"/>
      <c r="JVE34" s="277"/>
      <c r="JVF34" s="277"/>
      <c r="JVG34" s="277"/>
      <c r="JVH34" s="277"/>
      <c r="JVI34" s="277"/>
      <c r="JVJ34" s="277"/>
      <c r="JVK34" s="277"/>
      <c r="JVL34" s="277"/>
      <c r="JVM34" s="277"/>
      <c r="JVN34" s="277"/>
      <c r="JVO34" s="277"/>
      <c r="JVP34" s="277"/>
      <c r="JVQ34" s="277"/>
      <c r="JVR34" s="277"/>
      <c r="JVS34" s="277"/>
      <c r="JVT34" s="277"/>
      <c r="JVU34" s="277"/>
      <c r="JVV34" s="277"/>
      <c r="JVW34" s="277"/>
      <c r="JVX34" s="277"/>
      <c r="JVY34" s="277"/>
      <c r="JVZ34" s="277"/>
      <c r="JWA34" s="277"/>
      <c r="JWB34" s="277"/>
      <c r="JWC34" s="277"/>
      <c r="JWD34" s="277"/>
      <c r="JWE34" s="277"/>
      <c r="JWF34" s="277"/>
      <c r="JWG34" s="277"/>
      <c r="JWH34" s="277"/>
      <c r="JWI34" s="277"/>
      <c r="JWJ34" s="277"/>
      <c r="JWK34" s="277"/>
      <c r="JWL34" s="277"/>
      <c r="JWM34" s="277"/>
      <c r="JWN34" s="277"/>
      <c r="JWO34" s="277"/>
      <c r="JWP34" s="277"/>
      <c r="JWQ34" s="277"/>
      <c r="JWR34" s="277"/>
      <c r="JWS34" s="277"/>
      <c r="JWT34" s="277"/>
      <c r="JWU34" s="277"/>
      <c r="JWV34" s="277"/>
      <c r="JWW34" s="277"/>
      <c r="JWX34" s="277"/>
      <c r="JWY34" s="277"/>
      <c r="JWZ34" s="277"/>
      <c r="JXA34" s="277"/>
      <c r="JXB34" s="277"/>
      <c r="JXC34" s="277"/>
      <c r="JXD34" s="277"/>
      <c r="JXE34" s="277"/>
      <c r="JXF34" s="277"/>
      <c r="JXG34" s="277"/>
      <c r="JXH34" s="277"/>
      <c r="JXI34" s="277"/>
      <c r="JXJ34" s="277"/>
      <c r="JXK34" s="277"/>
      <c r="JXL34" s="277"/>
      <c r="JXM34" s="277"/>
      <c r="JXN34" s="277"/>
      <c r="JXO34" s="277"/>
      <c r="JXP34" s="277"/>
      <c r="JXQ34" s="277"/>
      <c r="JXR34" s="277"/>
      <c r="JXS34" s="277"/>
      <c r="JXT34" s="277"/>
      <c r="JXU34" s="277"/>
      <c r="JXV34" s="277"/>
      <c r="JXW34" s="277"/>
      <c r="JXX34" s="277"/>
      <c r="JXY34" s="277"/>
      <c r="JXZ34" s="277"/>
      <c r="JYA34" s="277"/>
      <c r="JYB34" s="277"/>
      <c r="JYC34" s="277"/>
      <c r="JYD34" s="277"/>
      <c r="JYE34" s="277"/>
      <c r="JYF34" s="277"/>
      <c r="JYG34" s="277"/>
      <c r="JYH34" s="277"/>
      <c r="JYI34" s="277"/>
      <c r="JYJ34" s="277"/>
      <c r="JYK34" s="277"/>
      <c r="JYL34" s="277"/>
      <c r="JYM34" s="277"/>
      <c r="JYN34" s="277"/>
      <c r="JYO34" s="277"/>
      <c r="JYP34" s="277"/>
      <c r="JYQ34" s="277"/>
      <c r="JYR34" s="277"/>
      <c r="JYS34" s="277"/>
      <c r="JYT34" s="277"/>
      <c r="JYU34" s="277"/>
      <c r="JYV34" s="277"/>
      <c r="JYW34" s="277"/>
      <c r="JYX34" s="277"/>
      <c r="JYY34" s="277"/>
      <c r="JYZ34" s="277"/>
      <c r="JZA34" s="277"/>
      <c r="JZB34" s="277"/>
      <c r="JZC34" s="277"/>
      <c r="JZD34" s="277"/>
      <c r="JZE34" s="277"/>
      <c r="JZF34" s="277"/>
      <c r="JZG34" s="277"/>
      <c r="JZH34" s="277"/>
      <c r="JZI34" s="277"/>
      <c r="JZJ34" s="277"/>
      <c r="JZK34" s="277"/>
      <c r="JZL34" s="277"/>
      <c r="JZM34" s="277"/>
      <c r="JZN34" s="277"/>
      <c r="JZO34" s="277"/>
      <c r="JZP34" s="277"/>
      <c r="JZQ34" s="277"/>
      <c r="JZR34" s="277"/>
      <c r="JZS34" s="277"/>
      <c r="JZT34" s="277"/>
      <c r="JZU34" s="277"/>
      <c r="JZV34" s="277"/>
      <c r="JZW34" s="277"/>
      <c r="JZX34" s="277"/>
      <c r="JZY34" s="277"/>
      <c r="JZZ34" s="277"/>
      <c r="KAA34" s="277"/>
      <c r="KAB34" s="277"/>
      <c r="KAC34" s="277"/>
      <c r="KAD34" s="277"/>
      <c r="KAE34" s="277"/>
      <c r="KAF34" s="277"/>
      <c r="KAG34" s="277"/>
      <c r="KAH34" s="277"/>
      <c r="KAI34" s="277"/>
      <c r="KAJ34" s="277"/>
      <c r="KAK34" s="277"/>
      <c r="KAL34" s="277"/>
      <c r="KAM34" s="277"/>
      <c r="KAN34" s="277"/>
      <c r="KAO34" s="277"/>
      <c r="KAP34" s="277"/>
      <c r="KAQ34" s="277"/>
      <c r="KAR34" s="277"/>
      <c r="KAS34" s="277"/>
      <c r="KAT34" s="277"/>
      <c r="KAU34" s="277"/>
      <c r="KAV34" s="277"/>
      <c r="KAW34" s="277"/>
      <c r="KAX34" s="277"/>
      <c r="KAY34" s="277"/>
      <c r="KAZ34" s="277"/>
      <c r="KBA34" s="277"/>
      <c r="KBB34" s="277"/>
      <c r="KBC34" s="277"/>
      <c r="KBD34" s="277"/>
      <c r="KBE34" s="277"/>
      <c r="KBF34" s="277"/>
      <c r="KBG34" s="277"/>
      <c r="KBH34" s="277"/>
      <c r="KBI34" s="277"/>
      <c r="KBJ34" s="277"/>
      <c r="KBK34" s="277"/>
      <c r="KBL34" s="277"/>
      <c r="KBM34" s="277"/>
      <c r="KBN34" s="277"/>
      <c r="KBO34" s="277"/>
      <c r="KBP34" s="277"/>
      <c r="KBQ34" s="277"/>
      <c r="KBR34" s="277"/>
      <c r="KBS34" s="277"/>
      <c r="KBT34" s="277"/>
      <c r="KBU34" s="277"/>
      <c r="KBV34" s="277"/>
      <c r="KBW34" s="277"/>
      <c r="KBX34" s="277"/>
      <c r="KBY34" s="277"/>
      <c r="KBZ34" s="277"/>
      <c r="KCA34" s="277"/>
      <c r="KCB34" s="277"/>
      <c r="KCC34" s="277"/>
      <c r="KCD34" s="277"/>
      <c r="KCE34" s="277"/>
      <c r="KCF34" s="277"/>
      <c r="KCG34" s="277"/>
      <c r="KCH34" s="277"/>
      <c r="KCI34" s="277"/>
      <c r="KCJ34" s="277"/>
      <c r="KCK34" s="277"/>
      <c r="KCL34" s="277"/>
      <c r="KCM34" s="277"/>
      <c r="KCN34" s="277"/>
      <c r="KCO34" s="277"/>
      <c r="KCP34" s="277"/>
      <c r="KCQ34" s="277"/>
      <c r="KCR34" s="277"/>
      <c r="KCS34" s="277"/>
      <c r="KCT34" s="277"/>
      <c r="KCU34" s="277"/>
      <c r="KCV34" s="277"/>
      <c r="KCW34" s="277"/>
      <c r="KCX34" s="277"/>
      <c r="KCY34" s="277"/>
      <c r="KCZ34" s="277"/>
      <c r="KDA34" s="277"/>
      <c r="KDB34" s="277"/>
      <c r="KDC34" s="277"/>
      <c r="KDD34" s="277"/>
      <c r="KDE34" s="277"/>
      <c r="KDF34" s="277"/>
      <c r="KDG34" s="277"/>
      <c r="KDH34" s="277"/>
      <c r="KDI34" s="277"/>
      <c r="KDJ34" s="277"/>
      <c r="KDK34" s="277"/>
      <c r="KDL34" s="277"/>
      <c r="KDM34" s="277"/>
      <c r="KDN34" s="277"/>
      <c r="KDO34" s="277"/>
      <c r="KDP34" s="277"/>
      <c r="KDQ34" s="277"/>
      <c r="KDR34" s="277"/>
      <c r="KDS34" s="277"/>
      <c r="KDT34" s="277"/>
      <c r="KDU34" s="277"/>
      <c r="KDV34" s="277"/>
      <c r="KDW34" s="277"/>
      <c r="KDX34" s="277"/>
      <c r="KDY34" s="277"/>
      <c r="KDZ34" s="277"/>
      <c r="KEA34" s="277"/>
      <c r="KEB34" s="277"/>
      <c r="KEC34" s="277"/>
      <c r="KED34" s="277"/>
      <c r="KEE34" s="277"/>
      <c r="KEF34" s="277"/>
      <c r="KEG34" s="277"/>
      <c r="KEH34" s="277"/>
      <c r="KEI34" s="277"/>
      <c r="KEJ34" s="277"/>
      <c r="KEK34" s="277"/>
      <c r="KEL34" s="277"/>
      <c r="KEM34" s="277"/>
      <c r="KEN34" s="277"/>
      <c r="KEO34" s="277"/>
      <c r="KEP34" s="277"/>
      <c r="KEQ34" s="277"/>
      <c r="KER34" s="277"/>
      <c r="KES34" s="277"/>
      <c r="KET34" s="277"/>
      <c r="KEU34" s="277"/>
      <c r="KEV34" s="277"/>
      <c r="KEW34" s="277"/>
      <c r="KEX34" s="277"/>
      <c r="KEY34" s="277"/>
      <c r="KEZ34" s="277"/>
      <c r="KFA34" s="277"/>
      <c r="KFB34" s="277"/>
      <c r="KFC34" s="277"/>
      <c r="KFD34" s="277"/>
      <c r="KFE34" s="277"/>
      <c r="KFF34" s="277"/>
      <c r="KFG34" s="277"/>
      <c r="KFH34" s="277"/>
      <c r="KFI34" s="277"/>
      <c r="KFJ34" s="277"/>
      <c r="KFK34" s="277"/>
      <c r="KFL34" s="277"/>
      <c r="KFM34" s="277"/>
      <c r="KFN34" s="277"/>
      <c r="KFO34" s="277"/>
      <c r="KFP34" s="277"/>
      <c r="KFQ34" s="277"/>
      <c r="KFR34" s="277"/>
      <c r="KFS34" s="277"/>
      <c r="KFT34" s="277"/>
      <c r="KFU34" s="277"/>
      <c r="KFV34" s="277"/>
      <c r="KFW34" s="277"/>
      <c r="KFX34" s="277"/>
      <c r="KFY34" s="277"/>
      <c r="KFZ34" s="277"/>
      <c r="KGA34" s="277"/>
      <c r="KGB34" s="277"/>
      <c r="KGC34" s="277"/>
      <c r="KGD34" s="277"/>
      <c r="KGE34" s="277"/>
      <c r="KGF34" s="277"/>
      <c r="KGG34" s="277"/>
      <c r="KGH34" s="277"/>
      <c r="KGI34" s="277"/>
      <c r="KGJ34" s="277"/>
      <c r="KGK34" s="277"/>
      <c r="KGL34" s="277"/>
      <c r="KGM34" s="277"/>
      <c r="KGN34" s="277"/>
      <c r="KGO34" s="277"/>
      <c r="KGP34" s="277"/>
      <c r="KGQ34" s="277"/>
      <c r="KGR34" s="277"/>
      <c r="KGS34" s="277"/>
      <c r="KGT34" s="277"/>
      <c r="KGU34" s="277"/>
      <c r="KGV34" s="277"/>
      <c r="KGW34" s="277"/>
      <c r="KGX34" s="277"/>
      <c r="KGY34" s="277"/>
      <c r="KGZ34" s="277"/>
      <c r="KHA34" s="277"/>
      <c r="KHB34" s="277"/>
      <c r="KHC34" s="277"/>
      <c r="KHD34" s="277"/>
      <c r="KHE34" s="277"/>
      <c r="KHF34" s="277"/>
      <c r="KHG34" s="277"/>
      <c r="KHH34" s="277"/>
      <c r="KHI34" s="277"/>
      <c r="KHJ34" s="277"/>
      <c r="KHK34" s="277"/>
      <c r="KHL34" s="277"/>
      <c r="KHM34" s="277"/>
      <c r="KHN34" s="277"/>
      <c r="KHO34" s="277"/>
      <c r="KHP34" s="277"/>
      <c r="KHQ34" s="277"/>
      <c r="KHR34" s="277"/>
      <c r="KHS34" s="277"/>
      <c r="KHT34" s="277"/>
      <c r="KHU34" s="277"/>
      <c r="KHV34" s="277"/>
      <c r="KHW34" s="277"/>
      <c r="KHX34" s="277"/>
      <c r="KHY34" s="277"/>
      <c r="KHZ34" s="277"/>
      <c r="KIA34" s="277"/>
      <c r="KIB34" s="277"/>
      <c r="KIC34" s="277"/>
      <c r="KID34" s="277"/>
      <c r="KIE34" s="277"/>
      <c r="KIF34" s="277"/>
      <c r="KIG34" s="277"/>
      <c r="KIH34" s="277"/>
      <c r="KII34" s="277"/>
      <c r="KIJ34" s="277"/>
      <c r="KIK34" s="277"/>
      <c r="KIL34" s="277"/>
      <c r="KIM34" s="277"/>
      <c r="KIN34" s="277"/>
      <c r="KIO34" s="277"/>
      <c r="KIP34" s="277"/>
      <c r="KIQ34" s="277"/>
      <c r="KIR34" s="277"/>
      <c r="KIS34" s="277"/>
      <c r="KIT34" s="277"/>
      <c r="KIU34" s="277"/>
      <c r="KIV34" s="277"/>
      <c r="KIW34" s="277"/>
      <c r="KIX34" s="277"/>
      <c r="KIY34" s="277"/>
      <c r="KIZ34" s="277"/>
      <c r="KJA34" s="277"/>
      <c r="KJB34" s="277"/>
      <c r="KJC34" s="277"/>
      <c r="KJD34" s="277"/>
      <c r="KJE34" s="277"/>
      <c r="KJF34" s="277"/>
      <c r="KJG34" s="277"/>
      <c r="KJH34" s="277"/>
      <c r="KJI34" s="277"/>
      <c r="KJJ34" s="277"/>
      <c r="KJK34" s="277"/>
      <c r="KJL34" s="277"/>
      <c r="KJM34" s="277"/>
      <c r="KJN34" s="277"/>
      <c r="KJO34" s="277"/>
      <c r="KJP34" s="277"/>
      <c r="KJQ34" s="277"/>
      <c r="KJR34" s="277"/>
      <c r="KJS34" s="277"/>
      <c r="KJT34" s="277"/>
      <c r="KJU34" s="277"/>
      <c r="KJV34" s="277"/>
      <c r="KJW34" s="277"/>
      <c r="KJX34" s="277"/>
      <c r="KJY34" s="277"/>
      <c r="KJZ34" s="277"/>
      <c r="KKA34" s="277"/>
      <c r="KKB34" s="277"/>
      <c r="KKC34" s="277"/>
      <c r="KKD34" s="277"/>
      <c r="KKE34" s="277"/>
      <c r="KKF34" s="277"/>
      <c r="KKG34" s="277"/>
      <c r="KKH34" s="277"/>
      <c r="KKI34" s="277"/>
      <c r="KKJ34" s="277"/>
      <c r="KKK34" s="277"/>
      <c r="KKL34" s="277"/>
      <c r="KKM34" s="277"/>
      <c r="KKN34" s="277"/>
      <c r="KKO34" s="277"/>
      <c r="KKP34" s="277"/>
      <c r="KKQ34" s="277"/>
      <c r="KKR34" s="277"/>
      <c r="KKS34" s="277"/>
      <c r="KKT34" s="277"/>
      <c r="KKU34" s="277"/>
      <c r="KKV34" s="277"/>
      <c r="KKW34" s="277"/>
      <c r="KKX34" s="277"/>
      <c r="KKY34" s="277"/>
      <c r="KKZ34" s="277"/>
      <c r="KLA34" s="277"/>
      <c r="KLB34" s="277"/>
      <c r="KLC34" s="277"/>
      <c r="KLD34" s="277"/>
      <c r="KLE34" s="277"/>
      <c r="KLF34" s="277"/>
      <c r="KLG34" s="277"/>
      <c r="KLH34" s="277"/>
      <c r="KLI34" s="277"/>
      <c r="KLJ34" s="277"/>
      <c r="KLK34" s="277"/>
      <c r="KLL34" s="277"/>
      <c r="KLM34" s="277"/>
      <c r="KLN34" s="277"/>
      <c r="KLO34" s="277"/>
      <c r="KLP34" s="277"/>
      <c r="KLQ34" s="277"/>
      <c r="KLR34" s="277"/>
      <c r="KLS34" s="277"/>
      <c r="KLT34" s="277"/>
      <c r="KLU34" s="277"/>
      <c r="KLV34" s="277"/>
      <c r="KLW34" s="277"/>
      <c r="KLX34" s="277"/>
      <c r="KLY34" s="277"/>
      <c r="KLZ34" s="277"/>
      <c r="KMA34" s="277"/>
      <c r="KMB34" s="277"/>
      <c r="KMC34" s="277"/>
      <c r="KMD34" s="277"/>
      <c r="KME34" s="277"/>
      <c r="KMF34" s="277"/>
      <c r="KMG34" s="277"/>
      <c r="KMH34" s="277"/>
      <c r="KMI34" s="277"/>
      <c r="KMJ34" s="277"/>
      <c r="KMK34" s="277"/>
      <c r="KML34" s="277"/>
      <c r="KMM34" s="277"/>
      <c r="KMN34" s="277"/>
      <c r="KMO34" s="277"/>
      <c r="KMP34" s="277"/>
      <c r="KMQ34" s="277"/>
      <c r="KMR34" s="277"/>
      <c r="KMS34" s="277"/>
      <c r="KMT34" s="277"/>
      <c r="KMU34" s="277"/>
      <c r="KMV34" s="277"/>
      <c r="KMW34" s="277"/>
      <c r="KMX34" s="277"/>
      <c r="KMY34" s="277"/>
      <c r="KMZ34" s="277"/>
      <c r="KNA34" s="277"/>
      <c r="KNB34" s="277"/>
      <c r="KNC34" s="277"/>
      <c r="KND34" s="277"/>
      <c r="KNE34" s="277"/>
      <c r="KNF34" s="277"/>
      <c r="KNG34" s="277"/>
      <c r="KNH34" s="277"/>
      <c r="KNI34" s="277"/>
      <c r="KNJ34" s="277"/>
      <c r="KNK34" s="277"/>
      <c r="KNL34" s="277"/>
      <c r="KNM34" s="277"/>
      <c r="KNN34" s="277"/>
      <c r="KNO34" s="277"/>
      <c r="KNP34" s="277"/>
      <c r="KNQ34" s="277"/>
      <c r="KNR34" s="277"/>
      <c r="KNS34" s="277"/>
      <c r="KNT34" s="277"/>
      <c r="KNU34" s="277"/>
      <c r="KNV34" s="277"/>
      <c r="KNW34" s="277"/>
      <c r="KNX34" s="277"/>
      <c r="KNY34" s="277"/>
      <c r="KNZ34" s="277"/>
      <c r="KOA34" s="277"/>
      <c r="KOB34" s="277"/>
      <c r="KOC34" s="277"/>
      <c r="KOD34" s="277"/>
      <c r="KOE34" s="277"/>
      <c r="KOF34" s="277"/>
      <c r="KOG34" s="277"/>
      <c r="KOH34" s="277"/>
      <c r="KOI34" s="277"/>
      <c r="KOJ34" s="277"/>
      <c r="KOK34" s="277"/>
      <c r="KOL34" s="277"/>
      <c r="KOM34" s="277"/>
      <c r="KON34" s="277"/>
      <c r="KOO34" s="277"/>
      <c r="KOP34" s="277"/>
      <c r="KOQ34" s="277"/>
      <c r="KOR34" s="277"/>
      <c r="KOS34" s="277"/>
      <c r="KOT34" s="277"/>
      <c r="KOU34" s="277"/>
      <c r="KOV34" s="277"/>
      <c r="KOW34" s="277"/>
      <c r="KOX34" s="277"/>
      <c r="KOY34" s="277"/>
      <c r="KOZ34" s="277"/>
      <c r="KPA34" s="277"/>
      <c r="KPB34" s="277"/>
      <c r="KPC34" s="277"/>
      <c r="KPD34" s="277"/>
      <c r="KPE34" s="277"/>
      <c r="KPF34" s="277"/>
      <c r="KPG34" s="277"/>
      <c r="KPH34" s="277"/>
      <c r="KPI34" s="277"/>
      <c r="KPJ34" s="277"/>
      <c r="KPK34" s="277"/>
      <c r="KPL34" s="277"/>
      <c r="KPM34" s="277"/>
      <c r="KPN34" s="277"/>
      <c r="KPO34" s="277"/>
      <c r="KPP34" s="277"/>
      <c r="KPQ34" s="277"/>
      <c r="KPR34" s="277"/>
      <c r="KPS34" s="277"/>
      <c r="KPT34" s="277"/>
      <c r="KPU34" s="277"/>
      <c r="KPV34" s="277"/>
      <c r="KPW34" s="277"/>
      <c r="KPX34" s="277"/>
      <c r="KPY34" s="277"/>
      <c r="KPZ34" s="277"/>
      <c r="KQA34" s="277"/>
      <c r="KQB34" s="277"/>
      <c r="KQC34" s="277"/>
      <c r="KQD34" s="277"/>
      <c r="KQE34" s="277"/>
      <c r="KQF34" s="277"/>
      <c r="KQG34" s="277"/>
      <c r="KQH34" s="277"/>
      <c r="KQI34" s="277"/>
      <c r="KQJ34" s="277"/>
      <c r="KQK34" s="277"/>
      <c r="KQL34" s="277"/>
      <c r="KQM34" s="277"/>
      <c r="KQN34" s="277"/>
      <c r="KQO34" s="277"/>
      <c r="KQP34" s="277"/>
      <c r="KQQ34" s="277"/>
      <c r="KQR34" s="277"/>
      <c r="KQS34" s="277"/>
      <c r="KQT34" s="277"/>
      <c r="KQU34" s="277"/>
      <c r="KQV34" s="277"/>
      <c r="KQW34" s="277"/>
      <c r="KQX34" s="277"/>
      <c r="KQY34" s="277"/>
      <c r="KQZ34" s="277"/>
      <c r="KRA34" s="277"/>
      <c r="KRB34" s="277"/>
      <c r="KRC34" s="277"/>
      <c r="KRD34" s="277"/>
      <c r="KRE34" s="277"/>
      <c r="KRF34" s="277"/>
      <c r="KRG34" s="277"/>
      <c r="KRH34" s="277"/>
      <c r="KRI34" s="277"/>
      <c r="KRJ34" s="277"/>
      <c r="KRK34" s="277"/>
      <c r="KRL34" s="277"/>
      <c r="KRM34" s="277"/>
      <c r="KRN34" s="277"/>
      <c r="KRO34" s="277"/>
      <c r="KRP34" s="277"/>
      <c r="KRQ34" s="277"/>
      <c r="KRR34" s="277"/>
      <c r="KRS34" s="277"/>
      <c r="KRT34" s="277"/>
      <c r="KRU34" s="277"/>
      <c r="KRV34" s="277"/>
      <c r="KRW34" s="277"/>
      <c r="KRX34" s="277"/>
      <c r="KRY34" s="277"/>
      <c r="KRZ34" s="277"/>
      <c r="KSA34" s="277"/>
      <c r="KSB34" s="277"/>
      <c r="KSC34" s="277"/>
      <c r="KSD34" s="277"/>
      <c r="KSE34" s="277"/>
      <c r="KSF34" s="277"/>
      <c r="KSG34" s="277"/>
      <c r="KSH34" s="277"/>
      <c r="KSI34" s="277"/>
      <c r="KSJ34" s="277"/>
      <c r="KSK34" s="277"/>
      <c r="KSL34" s="277"/>
      <c r="KSM34" s="277"/>
      <c r="KSN34" s="277"/>
      <c r="KSO34" s="277"/>
      <c r="KSP34" s="277"/>
      <c r="KSQ34" s="277"/>
      <c r="KSR34" s="277"/>
      <c r="KSS34" s="277"/>
      <c r="KST34" s="277"/>
      <c r="KSU34" s="277"/>
      <c r="KSV34" s="277"/>
      <c r="KSW34" s="277"/>
      <c r="KSX34" s="277"/>
      <c r="KSY34" s="277"/>
      <c r="KSZ34" s="277"/>
      <c r="KTA34" s="277"/>
      <c r="KTB34" s="277"/>
      <c r="KTC34" s="277"/>
      <c r="KTD34" s="277"/>
      <c r="KTE34" s="277"/>
      <c r="KTF34" s="277"/>
      <c r="KTG34" s="277"/>
      <c r="KTH34" s="277"/>
      <c r="KTI34" s="277"/>
      <c r="KTJ34" s="277"/>
      <c r="KTK34" s="277"/>
      <c r="KTL34" s="277"/>
      <c r="KTM34" s="277"/>
      <c r="KTN34" s="277"/>
      <c r="KTO34" s="277"/>
      <c r="KTP34" s="277"/>
      <c r="KTQ34" s="277"/>
      <c r="KTR34" s="277"/>
      <c r="KTS34" s="277"/>
      <c r="KTT34" s="277"/>
      <c r="KTU34" s="277"/>
      <c r="KTV34" s="277"/>
      <c r="KTW34" s="277"/>
      <c r="KTX34" s="277"/>
      <c r="KTY34" s="277"/>
      <c r="KTZ34" s="277"/>
      <c r="KUA34" s="277"/>
      <c r="KUB34" s="277"/>
      <c r="KUC34" s="277"/>
      <c r="KUD34" s="277"/>
      <c r="KUE34" s="277"/>
      <c r="KUF34" s="277"/>
      <c r="KUG34" s="277"/>
      <c r="KUH34" s="277"/>
      <c r="KUI34" s="277"/>
      <c r="KUJ34" s="277"/>
      <c r="KUK34" s="277"/>
      <c r="KUL34" s="277"/>
      <c r="KUM34" s="277"/>
      <c r="KUN34" s="277"/>
      <c r="KUO34" s="277"/>
      <c r="KUP34" s="277"/>
      <c r="KUQ34" s="277"/>
      <c r="KUR34" s="277"/>
      <c r="KUS34" s="277"/>
      <c r="KUT34" s="277"/>
      <c r="KUU34" s="277"/>
      <c r="KUV34" s="277"/>
      <c r="KUW34" s="277"/>
      <c r="KUX34" s="277"/>
      <c r="KUY34" s="277"/>
      <c r="KUZ34" s="277"/>
      <c r="KVA34" s="277"/>
      <c r="KVB34" s="277"/>
      <c r="KVC34" s="277"/>
      <c r="KVD34" s="277"/>
      <c r="KVE34" s="277"/>
      <c r="KVF34" s="277"/>
      <c r="KVG34" s="277"/>
      <c r="KVH34" s="277"/>
      <c r="KVI34" s="277"/>
      <c r="KVJ34" s="277"/>
      <c r="KVK34" s="277"/>
      <c r="KVL34" s="277"/>
      <c r="KVM34" s="277"/>
      <c r="KVN34" s="277"/>
      <c r="KVO34" s="277"/>
      <c r="KVP34" s="277"/>
      <c r="KVQ34" s="277"/>
      <c r="KVR34" s="277"/>
      <c r="KVS34" s="277"/>
      <c r="KVT34" s="277"/>
      <c r="KVU34" s="277"/>
      <c r="KVV34" s="277"/>
      <c r="KVW34" s="277"/>
      <c r="KVX34" s="277"/>
      <c r="KVY34" s="277"/>
      <c r="KVZ34" s="277"/>
      <c r="KWA34" s="277"/>
      <c r="KWB34" s="277"/>
      <c r="KWC34" s="277"/>
      <c r="KWD34" s="277"/>
      <c r="KWE34" s="277"/>
      <c r="KWF34" s="277"/>
      <c r="KWG34" s="277"/>
      <c r="KWH34" s="277"/>
      <c r="KWI34" s="277"/>
      <c r="KWJ34" s="277"/>
      <c r="KWK34" s="277"/>
      <c r="KWL34" s="277"/>
      <c r="KWM34" s="277"/>
      <c r="KWN34" s="277"/>
      <c r="KWO34" s="277"/>
      <c r="KWP34" s="277"/>
      <c r="KWQ34" s="277"/>
      <c r="KWR34" s="277"/>
      <c r="KWS34" s="277"/>
      <c r="KWT34" s="277"/>
      <c r="KWU34" s="277"/>
      <c r="KWV34" s="277"/>
      <c r="KWW34" s="277"/>
      <c r="KWX34" s="277"/>
      <c r="KWY34" s="277"/>
      <c r="KWZ34" s="277"/>
      <c r="KXA34" s="277"/>
      <c r="KXB34" s="277"/>
      <c r="KXC34" s="277"/>
      <c r="KXD34" s="277"/>
      <c r="KXE34" s="277"/>
      <c r="KXF34" s="277"/>
      <c r="KXG34" s="277"/>
      <c r="KXH34" s="277"/>
      <c r="KXI34" s="277"/>
      <c r="KXJ34" s="277"/>
      <c r="KXK34" s="277"/>
      <c r="KXL34" s="277"/>
      <c r="KXM34" s="277"/>
      <c r="KXN34" s="277"/>
      <c r="KXO34" s="277"/>
      <c r="KXP34" s="277"/>
      <c r="KXQ34" s="277"/>
      <c r="KXR34" s="277"/>
      <c r="KXS34" s="277"/>
      <c r="KXT34" s="277"/>
      <c r="KXU34" s="277"/>
      <c r="KXV34" s="277"/>
      <c r="KXW34" s="277"/>
      <c r="KXX34" s="277"/>
      <c r="KXY34" s="277"/>
      <c r="KXZ34" s="277"/>
      <c r="KYA34" s="277"/>
      <c r="KYB34" s="277"/>
      <c r="KYC34" s="277"/>
      <c r="KYD34" s="277"/>
      <c r="KYE34" s="277"/>
      <c r="KYF34" s="277"/>
      <c r="KYG34" s="277"/>
      <c r="KYH34" s="277"/>
      <c r="KYI34" s="277"/>
      <c r="KYJ34" s="277"/>
      <c r="KYK34" s="277"/>
      <c r="KYL34" s="277"/>
      <c r="KYM34" s="277"/>
      <c r="KYN34" s="277"/>
      <c r="KYO34" s="277"/>
      <c r="KYP34" s="277"/>
      <c r="KYQ34" s="277"/>
      <c r="KYR34" s="277"/>
      <c r="KYS34" s="277"/>
      <c r="KYT34" s="277"/>
      <c r="KYU34" s="277"/>
      <c r="KYV34" s="277"/>
      <c r="KYW34" s="277"/>
      <c r="KYX34" s="277"/>
      <c r="KYY34" s="277"/>
      <c r="KYZ34" s="277"/>
      <c r="KZA34" s="277"/>
      <c r="KZB34" s="277"/>
      <c r="KZC34" s="277"/>
      <c r="KZD34" s="277"/>
      <c r="KZE34" s="277"/>
      <c r="KZF34" s="277"/>
      <c r="KZG34" s="277"/>
      <c r="KZH34" s="277"/>
      <c r="KZI34" s="277"/>
      <c r="KZJ34" s="277"/>
      <c r="KZK34" s="277"/>
      <c r="KZL34" s="277"/>
      <c r="KZM34" s="277"/>
      <c r="KZN34" s="277"/>
      <c r="KZO34" s="277"/>
      <c r="KZP34" s="277"/>
      <c r="KZQ34" s="277"/>
      <c r="KZR34" s="277"/>
      <c r="KZS34" s="277"/>
      <c r="KZT34" s="277"/>
      <c r="KZU34" s="277"/>
      <c r="KZV34" s="277"/>
      <c r="KZW34" s="277"/>
      <c r="KZX34" s="277"/>
      <c r="KZY34" s="277"/>
      <c r="KZZ34" s="277"/>
      <c r="LAA34" s="277"/>
      <c r="LAB34" s="277"/>
      <c r="LAC34" s="277"/>
      <c r="LAD34" s="277"/>
      <c r="LAE34" s="277"/>
      <c r="LAF34" s="277"/>
      <c r="LAG34" s="277"/>
      <c r="LAH34" s="277"/>
      <c r="LAI34" s="277"/>
      <c r="LAJ34" s="277"/>
      <c r="LAK34" s="277"/>
      <c r="LAL34" s="277"/>
      <c r="LAM34" s="277"/>
      <c r="LAN34" s="277"/>
      <c r="LAO34" s="277"/>
      <c r="LAP34" s="277"/>
      <c r="LAQ34" s="277"/>
      <c r="LAR34" s="277"/>
      <c r="LAS34" s="277"/>
      <c r="LAT34" s="277"/>
      <c r="LAU34" s="277"/>
      <c r="LAV34" s="277"/>
      <c r="LAW34" s="277"/>
      <c r="LAX34" s="277"/>
      <c r="LAY34" s="277"/>
      <c r="LAZ34" s="277"/>
      <c r="LBA34" s="277"/>
      <c r="LBB34" s="277"/>
      <c r="LBC34" s="277"/>
      <c r="LBD34" s="277"/>
      <c r="LBE34" s="277"/>
      <c r="LBF34" s="277"/>
      <c r="LBG34" s="277"/>
      <c r="LBH34" s="277"/>
      <c r="LBI34" s="277"/>
      <c r="LBJ34" s="277"/>
      <c r="LBK34" s="277"/>
      <c r="LBL34" s="277"/>
      <c r="LBM34" s="277"/>
      <c r="LBN34" s="277"/>
      <c r="LBO34" s="277"/>
      <c r="LBP34" s="277"/>
      <c r="LBQ34" s="277"/>
      <c r="LBR34" s="277"/>
      <c r="LBS34" s="277"/>
      <c r="LBT34" s="277"/>
      <c r="LBU34" s="277"/>
      <c r="LBV34" s="277"/>
      <c r="LBW34" s="277"/>
      <c r="LBX34" s="277"/>
      <c r="LBY34" s="277"/>
      <c r="LBZ34" s="277"/>
      <c r="LCA34" s="277"/>
      <c r="LCB34" s="277"/>
      <c r="LCC34" s="277"/>
      <c r="LCD34" s="277"/>
      <c r="LCE34" s="277"/>
      <c r="LCF34" s="277"/>
      <c r="LCG34" s="277"/>
      <c r="LCH34" s="277"/>
      <c r="LCI34" s="277"/>
      <c r="LCJ34" s="277"/>
      <c r="LCK34" s="277"/>
      <c r="LCL34" s="277"/>
      <c r="LCM34" s="277"/>
      <c r="LCN34" s="277"/>
      <c r="LCO34" s="277"/>
      <c r="LCP34" s="277"/>
      <c r="LCQ34" s="277"/>
      <c r="LCR34" s="277"/>
      <c r="LCS34" s="277"/>
      <c r="LCT34" s="277"/>
      <c r="LCU34" s="277"/>
      <c r="LCV34" s="277"/>
      <c r="LCW34" s="277"/>
      <c r="LCX34" s="277"/>
      <c r="LCY34" s="277"/>
      <c r="LCZ34" s="277"/>
      <c r="LDA34" s="277"/>
      <c r="LDB34" s="277"/>
      <c r="LDC34" s="277"/>
      <c r="LDD34" s="277"/>
      <c r="LDE34" s="277"/>
      <c r="LDF34" s="277"/>
      <c r="LDG34" s="277"/>
      <c r="LDH34" s="277"/>
      <c r="LDI34" s="277"/>
      <c r="LDJ34" s="277"/>
      <c r="LDK34" s="277"/>
      <c r="LDL34" s="277"/>
      <c r="LDM34" s="277"/>
      <c r="LDN34" s="277"/>
      <c r="LDO34" s="277"/>
      <c r="LDP34" s="277"/>
      <c r="LDQ34" s="277"/>
      <c r="LDR34" s="277"/>
      <c r="LDS34" s="277"/>
      <c r="LDT34" s="277"/>
      <c r="LDU34" s="277"/>
      <c r="LDV34" s="277"/>
      <c r="LDW34" s="277"/>
      <c r="LDX34" s="277"/>
      <c r="LDY34" s="277"/>
      <c r="LDZ34" s="277"/>
      <c r="LEA34" s="277"/>
      <c r="LEB34" s="277"/>
      <c r="LEC34" s="277"/>
      <c r="LED34" s="277"/>
      <c r="LEE34" s="277"/>
      <c r="LEF34" s="277"/>
      <c r="LEG34" s="277"/>
      <c r="LEH34" s="277"/>
      <c r="LEI34" s="277"/>
      <c r="LEJ34" s="277"/>
      <c r="LEK34" s="277"/>
      <c r="LEL34" s="277"/>
      <c r="LEM34" s="277"/>
      <c r="LEN34" s="277"/>
      <c r="LEO34" s="277"/>
      <c r="LEP34" s="277"/>
      <c r="LEQ34" s="277"/>
      <c r="LER34" s="277"/>
      <c r="LES34" s="277"/>
      <c r="LET34" s="277"/>
      <c r="LEU34" s="277"/>
      <c r="LEV34" s="277"/>
      <c r="LEW34" s="277"/>
      <c r="LEX34" s="277"/>
      <c r="LEY34" s="277"/>
      <c r="LEZ34" s="277"/>
      <c r="LFA34" s="277"/>
      <c r="LFB34" s="277"/>
      <c r="LFC34" s="277"/>
      <c r="LFD34" s="277"/>
      <c r="LFE34" s="277"/>
      <c r="LFF34" s="277"/>
      <c r="LFG34" s="277"/>
      <c r="LFH34" s="277"/>
      <c r="LFI34" s="277"/>
      <c r="LFJ34" s="277"/>
      <c r="LFK34" s="277"/>
      <c r="LFL34" s="277"/>
      <c r="LFM34" s="277"/>
      <c r="LFN34" s="277"/>
      <c r="LFO34" s="277"/>
      <c r="LFP34" s="277"/>
      <c r="LFQ34" s="277"/>
      <c r="LFR34" s="277"/>
      <c r="LFS34" s="277"/>
      <c r="LFT34" s="277"/>
      <c r="LFU34" s="277"/>
      <c r="LFV34" s="277"/>
      <c r="LFW34" s="277"/>
      <c r="LFX34" s="277"/>
      <c r="LFY34" s="277"/>
      <c r="LFZ34" s="277"/>
      <c r="LGA34" s="277"/>
      <c r="LGB34" s="277"/>
      <c r="LGC34" s="277"/>
      <c r="LGD34" s="277"/>
      <c r="LGE34" s="277"/>
      <c r="LGF34" s="277"/>
      <c r="LGG34" s="277"/>
      <c r="LGH34" s="277"/>
      <c r="LGI34" s="277"/>
      <c r="LGJ34" s="277"/>
      <c r="LGK34" s="277"/>
      <c r="LGL34" s="277"/>
      <c r="LGM34" s="277"/>
      <c r="LGN34" s="277"/>
      <c r="LGO34" s="277"/>
      <c r="LGP34" s="277"/>
      <c r="LGQ34" s="277"/>
      <c r="LGR34" s="277"/>
      <c r="LGS34" s="277"/>
      <c r="LGT34" s="277"/>
      <c r="LGU34" s="277"/>
      <c r="LGV34" s="277"/>
      <c r="LGW34" s="277"/>
      <c r="LGX34" s="277"/>
      <c r="LGY34" s="277"/>
      <c r="LGZ34" s="277"/>
      <c r="LHA34" s="277"/>
      <c r="LHB34" s="277"/>
      <c r="LHC34" s="277"/>
      <c r="LHD34" s="277"/>
      <c r="LHE34" s="277"/>
      <c r="LHF34" s="277"/>
      <c r="LHG34" s="277"/>
      <c r="LHH34" s="277"/>
      <c r="LHI34" s="277"/>
      <c r="LHJ34" s="277"/>
      <c r="LHK34" s="277"/>
      <c r="LHL34" s="277"/>
      <c r="LHM34" s="277"/>
      <c r="LHN34" s="277"/>
      <c r="LHO34" s="277"/>
      <c r="LHP34" s="277"/>
      <c r="LHQ34" s="277"/>
      <c r="LHR34" s="277"/>
      <c r="LHS34" s="277"/>
      <c r="LHT34" s="277"/>
      <c r="LHU34" s="277"/>
      <c r="LHV34" s="277"/>
      <c r="LHW34" s="277"/>
      <c r="LHX34" s="277"/>
      <c r="LHY34" s="277"/>
      <c r="LHZ34" s="277"/>
      <c r="LIA34" s="277"/>
      <c r="LIB34" s="277"/>
      <c r="LIC34" s="277"/>
      <c r="LID34" s="277"/>
      <c r="LIE34" s="277"/>
      <c r="LIF34" s="277"/>
      <c r="LIG34" s="277"/>
      <c r="LIH34" s="277"/>
      <c r="LII34" s="277"/>
      <c r="LIJ34" s="277"/>
      <c r="LIK34" s="277"/>
      <c r="LIL34" s="277"/>
      <c r="LIM34" s="277"/>
      <c r="LIN34" s="277"/>
      <c r="LIO34" s="277"/>
      <c r="LIP34" s="277"/>
      <c r="LIQ34" s="277"/>
      <c r="LIR34" s="277"/>
      <c r="LIS34" s="277"/>
      <c r="LIT34" s="277"/>
      <c r="LIU34" s="277"/>
      <c r="LIV34" s="277"/>
      <c r="LIW34" s="277"/>
      <c r="LIX34" s="277"/>
      <c r="LIY34" s="277"/>
      <c r="LIZ34" s="277"/>
      <c r="LJA34" s="277"/>
      <c r="LJB34" s="277"/>
      <c r="LJC34" s="277"/>
      <c r="LJD34" s="277"/>
      <c r="LJE34" s="277"/>
      <c r="LJF34" s="277"/>
      <c r="LJG34" s="277"/>
      <c r="LJH34" s="277"/>
      <c r="LJI34" s="277"/>
      <c r="LJJ34" s="277"/>
      <c r="LJK34" s="277"/>
      <c r="LJL34" s="277"/>
      <c r="LJM34" s="277"/>
      <c r="LJN34" s="277"/>
      <c r="LJO34" s="277"/>
      <c r="LJP34" s="277"/>
      <c r="LJQ34" s="277"/>
      <c r="LJR34" s="277"/>
      <c r="LJS34" s="277"/>
      <c r="LJT34" s="277"/>
      <c r="LJU34" s="277"/>
      <c r="LJV34" s="277"/>
      <c r="LJW34" s="277"/>
      <c r="LJX34" s="277"/>
      <c r="LJY34" s="277"/>
      <c r="LJZ34" s="277"/>
      <c r="LKA34" s="277"/>
      <c r="LKB34" s="277"/>
      <c r="LKC34" s="277"/>
      <c r="LKD34" s="277"/>
      <c r="LKE34" s="277"/>
      <c r="LKF34" s="277"/>
      <c r="LKG34" s="277"/>
      <c r="LKH34" s="277"/>
      <c r="LKI34" s="277"/>
      <c r="LKJ34" s="277"/>
      <c r="LKK34" s="277"/>
      <c r="LKL34" s="277"/>
      <c r="LKM34" s="277"/>
      <c r="LKN34" s="277"/>
      <c r="LKO34" s="277"/>
      <c r="LKP34" s="277"/>
      <c r="LKQ34" s="277"/>
      <c r="LKR34" s="277"/>
      <c r="LKS34" s="277"/>
      <c r="LKT34" s="277"/>
      <c r="LKU34" s="277"/>
      <c r="LKV34" s="277"/>
      <c r="LKW34" s="277"/>
      <c r="LKX34" s="277"/>
      <c r="LKY34" s="277"/>
      <c r="LKZ34" s="277"/>
      <c r="LLA34" s="277"/>
      <c r="LLB34" s="277"/>
      <c r="LLC34" s="277"/>
      <c r="LLD34" s="277"/>
      <c r="LLE34" s="277"/>
      <c r="LLF34" s="277"/>
      <c r="LLG34" s="277"/>
      <c r="LLH34" s="277"/>
      <c r="LLI34" s="277"/>
      <c r="LLJ34" s="277"/>
      <c r="LLK34" s="277"/>
      <c r="LLL34" s="277"/>
      <c r="LLM34" s="277"/>
      <c r="LLN34" s="277"/>
      <c r="LLO34" s="277"/>
      <c r="LLP34" s="277"/>
      <c r="LLQ34" s="277"/>
      <c r="LLR34" s="277"/>
      <c r="LLS34" s="277"/>
      <c r="LLT34" s="277"/>
      <c r="LLU34" s="277"/>
      <c r="LLV34" s="277"/>
      <c r="LLW34" s="277"/>
      <c r="LLX34" s="277"/>
      <c r="LLY34" s="277"/>
      <c r="LLZ34" s="277"/>
      <c r="LMA34" s="277"/>
      <c r="LMB34" s="277"/>
      <c r="LMC34" s="277"/>
      <c r="LMD34" s="277"/>
      <c r="LME34" s="277"/>
      <c r="LMF34" s="277"/>
      <c r="LMG34" s="277"/>
      <c r="LMH34" s="277"/>
      <c r="LMI34" s="277"/>
      <c r="LMJ34" s="277"/>
      <c r="LMK34" s="277"/>
      <c r="LML34" s="277"/>
      <c r="LMM34" s="277"/>
      <c r="LMN34" s="277"/>
      <c r="LMO34" s="277"/>
      <c r="LMP34" s="277"/>
      <c r="LMQ34" s="277"/>
      <c r="LMR34" s="277"/>
      <c r="LMS34" s="277"/>
      <c r="LMT34" s="277"/>
      <c r="LMU34" s="277"/>
      <c r="LMV34" s="277"/>
      <c r="LMW34" s="277"/>
      <c r="LMX34" s="277"/>
      <c r="LMY34" s="277"/>
      <c r="LMZ34" s="277"/>
      <c r="LNA34" s="277"/>
      <c r="LNB34" s="277"/>
      <c r="LNC34" s="277"/>
      <c r="LND34" s="277"/>
      <c r="LNE34" s="277"/>
      <c r="LNF34" s="277"/>
      <c r="LNG34" s="277"/>
      <c r="LNH34" s="277"/>
      <c r="LNI34" s="277"/>
      <c r="LNJ34" s="277"/>
      <c r="LNK34" s="277"/>
      <c r="LNL34" s="277"/>
      <c r="LNM34" s="277"/>
      <c r="LNN34" s="277"/>
      <c r="LNO34" s="277"/>
      <c r="LNP34" s="277"/>
      <c r="LNQ34" s="277"/>
      <c r="LNR34" s="277"/>
      <c r="LNS34" s="277"/>
      <c r="LNT34" s="277"/>
      <c r="LNU34" s="277"/>
      <c r="LNV34" s="277"/>
      <c r="LNW34" s="277"/>
      <c r="LNX34" s="277"/>
      <c r="LNY34" s="277"/>
      <c r="LNZ34" s="277"/>
      <c r="LOA34" s="277"/>
      <c r="LOB34" s="277"/>
      <c r="LOC34" s="277"/>
      <c r="LOD34" s="277"/>
      <c r="LOE34" s="277"/>
      <c r="LOF34" s="277"/>
      <c r="LOG34" s="277"/>
      <c r="LOH34" s="277"/>
      <c r="LOI34" s="277"/>
      <c r="LOJ34" s="277"/>
      <c r="LOK34" s="277"/>
      <c r="LOL34" s="277"/>
      <c r="LOM34" s="277"/>
      <c r="LON34" s="277"/>
      <c r="LOO34" s="277"/>
      <c r="LOP34" s="277"/>
      <c r="LOQ34" s="277"/>
      <c r="LOR34" s="277"/>
      <c r="LOS34" s="277"/>
      <c r="LOT34" s="277"/>
      <c r="LOU34" s="277"/>
      <c r="LOV34" s="277"/>
      <c r="LOW34" s="277"/>
      <c r="LOX34" s="277"/>
      <c r="LOY34" s="277"/>
      <c r="LOZ34" s="277"/>
      <c r="LPA34" s="277"/>
      <c r="LPB34" s="277"/>
      <c r="LPC34" s="277"/>
      <c r="LPD34" s="277"/>
      <c r="LPE34" s="277"/>
      <c r="LPF34" s="277"/>
      <c r="LPG34" s="277"/>
      <c r="LPH34" s="277"/>
      <c r="LPI34" s="277"/>
      <c r="LPJ34" s="277"/>
      <c r="LPK34" s="277"/>
      <c r="LPL34" s="277"/>
      <c r="LPM34" s="277"/>
      <c r="LPN34" s="277"/>
      <c r="LPO34" s="277"/>
      <c r="LPP34" s="277"/>
      <c r="LPQ34" s="277"/>
      <c r="LPR34" s="277"/>
      <c r="LPS34" s="277"/>
      <c r="LPT34" s="277"/>
      <c r="LPU34" s="277"/>
      <c r="LPV34" s="277"/>
      <c r="LPW34" s="277"/>
      <c r="LPX34" s="277"/>
      <c r="LPY34" s="277"/>
      <c r="LPZ34" s="277"/>
      <c r="LQA34" s="277"/>
      <c r="LQB34" s="277"/>
      <c r="LQC34" s="277"/>
      <c r="LQD34" s="277"/>
      <c r="LQE34" s="277"/>
      <c r="LQF34" s="277"/>
      <c r="LQG34" s="277"/>
      <c r="LQH34" s="277"/>
      <c r="LQI34" s="277"/>
      <c r="LQJ34" s="277"/>
      <c r="LQK34" s="277"/>
      <c r="LQL34" s="277"/>
      <c r="LQM34" s="277"/>
      <c r="LQN34" s="277"/>
      <c r="LQO34" s="277"/>
      <c r="LQP34" s="277"/>
      <c r="LQQ34" s="277"/>
      <c r="LQR34" s="277"/>
      <c r="LQS34" s="277"/>
      <c r="LQT34" s="277"/>
      <c r="LQU34" s="277"/>
      <c r="LQV34" s="277"/>
      <c r="LQW34" s="277"/>
      <c r="LQX34" s="277"/>
      <c r="LQY34" s="277"/>
      <c r="LQZ34" s="277"/>
      <c r="LRA34" s="277"/>
      <c r="LRB34" s="277"/>
      <c r="LRC34" s="277"/>
      <c r="LRD34" s="277"/>
      <c r="LRE34" s="277"/>
      <c r="LRF34" s="277"/>
      <c r="LRG34" s="277"/>
      <c r="LRH34" s="277"/>
      <c r="LRI34" s="277"/>
      <c r="LRJ34" s="277"/>
      <c r="LRK34" s="277"/>
      <c r="LRL34" s="277"/>
      <c r="LRM34" s="277"/>
      <c r="LRN34" s="277"/>
      <c r="LRO34" s="277"/>
      <c r="LRP34" s="277"/>
      <c r="LRQ34" s="277"/>
      <c r="LRR34" s="277"/>
      <c r="LRS34" s="277"/>
      <c r="LRT34" s="277"/>
      <c r="LRU34" s="277"/>
      <c r="LRV34" s="277"/>
      <c r="LRW34" s="277"/>
      <c r="LRX34" s="277"/>
      <c r="LRY34" s="277"/>
      <c r="LRZ34" s="277"/>
      <c r="LSA34" s="277"/>
      <c r="LSB34" s="277"/>
      <c r="LSC34" s="277"/>
      <c r="LSD34" s="277"/>
      <c r="LSE34" s="277"/>
      <c r="LSF34" s="277"/>
      <c r="LSG34" s="277"/>
      <c r="LSH34" s="277"/>
      <c r="LSI34" s="277"/>
      <c r="LSJ34" s="277"/>
      <c r="LSK34" s="277"/>
      <c r="LSL34" s="277"/>
      <c r="LSM34" s="277"/>
      <c r="LSN34" s="277"/>
      <c r="LSO34" s="277"/>
      <c r="LSP34" s="277"/>
      <c r="LSQ34" s="277"/>
      <c r="LSR34" s="277"/>
      <c r="LSS34" s="277"/>
      <c r="LST34" s="277"/>
      <c r="LSU34" s="277"/>
      <c r="LSV34" s="277"/>
      <c r="LSW34" s="277"/>
      <c r="LSX34" s="277"/>
      <c r="LSY34" s="277"/>
      <c r="LSZ34" s="277"/>
      <c r="LTA34" s="277"/>
      <c r="LTB34" s="277"/>
      <c r="LTC34" s="277"/>
      <c r="LTD34" s="277"/>
      <c r="LTE34" s="277"/>
      <c r="LTF34" s="277"/>
      <c r="LTG34" s="277"/>
      <c r="LTH34" s="277"/>
      <c r="LTI34" s="277"/>
      <c r="LTJ34" s="277"/>
      <c r="LTK34" s="277"/>
      <c r="LTL34" s="277"/>
      <c r="LTM34" s="277"/>
      <c r="LTN34" s="277"/>
      <c r="LTO34" s="277"/>
      <c r="LTP34" s="277"/>
      <c r="LTQ34" s="277"/>
      <c r="LTR34" s="277"/>
      <c r="LTS34" s="277"/>
      <c r="LTT34" s="277"/>
      <c r="LTU34" s="277"/>
      <c r="LTV34" s="277"/>
      <c r="LTW34" s="277"/>
      <c r="LTX34" s="277"/>
      <c r="LTY34" s="277"/>
      <c r="LTZ34" s="277"/>
      <c r="LUA34" s="277"/>
      <c r="LUB34" s="277"/>
      <c r="LUC34" s="277"/>
      <c r="LUD34" s="277"/>
      <c r="LUE34" s="277"/>
      <c r="LUF34" s="277"/>
      <c r="LUG34" s="277"/>
      <c r="LUH34" s="277"/>
      <c r="LUI34" s="277"/>
      <c r="LUJ34" s="277"/>
      <c r="LUK34" s="277"/>
      <c r="LUL34" s="277"/>
      <c r="LUM34" s="277"/>
      <c r="LUN34" s="277"/>
      <c r="LUO34" s="277"/>
      <c r="LUP34" s="277"/>
      <c r="LUQ34" s="277"/>
      <c r="LUR34" s="277"/>
      <c r="LUS34" s="277"/>
      <c r="LUT34" s="277"/>
      <c r="LUU34" s="277"/>
      <c r="LUV34" s="277"/>
      <c r="LUW34" s="277"/>
      <c r="LUX34" s="277"/>
      <c r="LUY34" s="277"/>
      <c r="LUZ34" s="277"/>
      <c r="LVA34" s="277"/>
      <c r="LVB34" s="277"/>
      <c r="LVC34" s="277"/>
      <c r="LVD34" s="277"/>
      <c r="LVE34" s="277"/>
      <c r="LVF34" s="277"/>
      <c r="LVG34" s="277"/>
      <c r="LVH34" s="277"/>
      <c r="LVI34" s="277"/>
      <c r="LVJ34" s="277"/>
      <c r="LVK34" s="277"/>
      <c r="LVL34" s="277"/>
      <c r="LVM34" s="277"/>
      <c r="LVN34" s="277"/>
      <c r="LVO34" s="277"/>
      <c r="LVP34" s="277"/>
      <c r="LVQ34" s="277"/>
      <c r="LVR34" s="277"/>
      <c r="LVS34" s="277"/>
      <c r="LVT34" s="277"/>
      <c r="LVU34" s="277"/>
      <c r="LVV34" s="277"/>
      <c r="LVW34" s="277"/>
      <c r="LVX34" s="277"/>
      <c r="LVY34" s="277"/>
      <c r="LVZ34" s="277"/>
      <c r="LWA34" s="277"/>
      <c r="LWB34" s="277"/>
      <c r="LWC34" s="277"/>
      <c r="LWD34" s="277"/>
      <c r="LWE34" s="277"/>
      <c r="LWF34" s="277"/>
      <c r="LWG34" s="277"/>
      <c r="LWH34" s="277"/>
      <c r="LWI34" s="277"/>
      <c r="LWJ34" s="277"/>
      <c r="LWK34" s="277"/>
      <c r="LWL34" s="277"/>
      <c r="LWM34" s="277"/>
      <c r="LWN34" s="277"/>
      <c r="LWO34" s="277"/>
      <c r="LWP34" s="277"/>
      <c r="LWQ34" s="277"/>
      <c r="LWR34" s="277"/>
      <c r="LWS34" s="277"/>
      <c r="LWT34" s="277"/>
      <c r="LWU34" s="277"/>
      <c r="LWV34" s="277"/>
      <c r="LWW34" s="277"/>
      <c r="LWX34" s="277"/>
      <c r="LWY34" s="277"/>
      <c r="LWZ34" s="277"/>
      <c r="LXA34" s="277"/>
      <c r="LXB34" s="277"/>
      <c r="LXC34" s="277"/>
      <c r="LXD34" s="277"/>
      <c r="LXE34" s="277"/>
      <c r="LXF34" s="277"/>
      <c r="LXG34" s="277"/>
      <c r="LXH34" s="277"/>
      <c r="LXI34" s="277"/>
      <c r="LXJ34" s="277"/>
      <c r="LXK34" s="277"/>
      <c r="LXL34" s="277"/>
      <c r="LXM34" s="277"/>
      <c r="LXN34" s="277"/>
      <c r="LXO34" s="277"/>
      <c r="LXP34" s="277"/>
      <c r="LXQ34" s="277"/>
      <c r="LXR34" s="277"/>
      <c r="LXS34" s="277"/>
      <c r="LXT34" s="277"/>
      <c r="LXU34" s="277"/>
      <c r="LXV34" s="277"/>
      <c r="LXW34" s="277"/>
      <c r="LXX34" s="277"/>
      <c r="LXY34" s="277"/>
      <c r="LXZ34" s="277"/>
      <c r="LYA34" s="277"/>
      <c r="LYB34" s="277"/>
      <c r="LYC34" s="277"/>
      <c r="LYD34" s="277"/>
      <c r="LYE34" s="277"/>
      <c r="LYF34" s="277"/>
      <c r="LYG34" s="277"/>
      <c r="LYH34" s="277"/>
      <c r="LYI34" s="277"/>
      <c r="LYJ34" s="277"/>
      <c r="LYK34" s="277"/>
      <c r="LYL34" s="277"/>
      <c r="LYM34" s="277"/>
      <c r="LYN34" s="277"/>
      <c r="LYO34" s="277"/>
      <c r="LYP34" s="277"/>
      <c r="LYQ34" s="277"/>
      <c r="LYR34" s="277"/>
      <c r="LYS34" s="277"/>
      <c r="LYT34" s="277"/>
      <c r="LYU34" s="277"/>
      <c r="LYV34" s="277"/>
      <c r="LYW34" s="277"/>
      <c r="LYX34" s="277"/>
      <c r="LYY34" s="277"/>
      <c r="LYZ34" s="277"/>
      <c r="LZA34" s="277"/>
      <c r="LZB34" s="277"/>
      <c r="LZC34" s="277"/>
      <c r="LZD34" s="277"/>
      <c r="LZE34" s="277"/>
      <c r="LZF34" s="277"/>
      <c r="LZG34" s="277"/>
      <c r="LZH34" s="277"/>
      <c r="LZI34" s="277"/>
      <c r="LZJ34" s="277"/>
      <c r="LZK34" s="277"/>
      <c r="LZL34" s="277"/>
      <c r="LZM34" s="277"/>
      <c r="LZN34" s="277"/>
      <c r="LZO34" s="277"/>
      <c r="LZP34" s="277"/>
      <c r="LZQ34" s="277"/>
      <c r="LZR34" s="277"/>
      <c r="LZS34" s="277"/>
      <c r="LZT34" s="277"/>
      <c r="LZU34" s="277"/>
      <c r="LZV34" s="277"/>
      <c r="LZW34" s="277"/>
      <c r="LZX34" s="277"/>
      <c r="LZY34" s="277"/>
      <c r="LZZ34" s="277"/>
      <c r="MAA34" s="277"/>
      <c r="MAB34" s="277"/>
      <c r="MAC34" s="277"/>
      <c r="MAD34" s="277"/>
      <c r="MAE34" s="277"/>
      <c r="MAF34" s="277"/>
      <c r="MAG34" s="277"/>
      <c r="MAH34" s="277"/>
      <c r="MAI34" s="277"/>
      <c r="MAJ34" s="277"/>
      <c r="MAK34" s="277"/>
      <c r="MAL34" s="277"/>
      <c r="MAM34" s="277"/>
      <c r="MAN34" s="277"/>
      <c r="MAO34" s="277"/>
      <c r="MAP34" s="277"/>
      <c r="MAQ34" s="277"/>
      <c r="MAR34" s="277"/>
      <c r="MAS34" s="277"/>
      <c r="MAT34" s="277"/>
      <c r="MAU34" s="277"/>
      <c r="MAV34" s="277"/>
      <c r="MAW34" s="277"/>
      <c r="MAX34" s="277"/>
      <c r="MAY34" s="277"/>
      <c r="MAZ34" s="277"/>
      <c r="MBA34" s="277"/>
      <c r="MBB34" s="277"/>
      <c r="MBC34" s="277"/>
      <c r="MBD34" s="277"/>
      <c r="MBE34" s="277"/>
      <c r="MBF34" s="277"/>
      <c r="MBG34" s="277"/>
      <c r="MBH34" s="277"/>
      <c r="MBI34" s="277"/>
      <c r="MBJ34" s="277"/>
      <c r="MBK34" s="277"/>
      <c r="MBL34" s="277"/>
      <c r="MBM34" s="277"/>
      <c r="MBN34" s="277"/>
      <c r="MBO34" s="277"/>
      <c r="MBP34" s="277"/>
      <c r="MBQ34" s="277"/>
      <c r="MBR34" s="277"/>
      <c r="MBS34" s="277"/>
      <c r="MBT34" s="277"/>
      <c r="MBU34" s="277"/>
      <c r="MBV34" s="277"/>
      <c r="MBW34" s="277"/>
      <c r="MBX34" s="277"/>
      <c r="MBY34" s="277"/>
      <c r="MBZ34" s="277"/>
      <c r="MCA34" s="277"/>
      <c r="MCB34" s="277"/>
      <c r="MCC34" s="277"/>
      <c r="MCD34" s="277"/>
      <c r="MCE34" s="277"/>
      <c r="MCF34" s="277"/>
      <c r="MCG34" s="277"/>
      <c r="MCH34" s="277"/>
      <c r="MCI34" s="277"/>
      <c r="MCJ34" s="277"/>
      <c r="MCK34" s="277"/>
      <c r="MCL34" s="277"/>
      <c r="MCM34" s="277"/>
      <c r="MCN34" s="277"/>
      <c r="MCO34" s="277"/>
      <c r="MCP34" s="277"/>
      <c r="MCQ34" s="277"/>
      <c r="MCR34" s="277"/>
      <c r="MCS34" s="277"/>
      <c r="MCT34" s="277"/>
      <c r="MCU34" s="277"/>
      <c r="MCV34" s="277"/>
      <c r="MCW34" s="277"/>
      <c r="MCX34" s="277"/>
      <c r="MCY34" s="277"/>
      <c r="MCZ34" s="277"/>
      <c r="MDA34" s="277"/>
      <c r="MDB34" s="277"/>
      <c r="MDC34" s="277"/>
      <c r="MDD34" s="277"/>
      <c r="MDE34" s="277"/>
      <c r="MDF34" s="277"/>
      <c r="MDG34" s="277"/>
      <c r="MDH34" s="277"/>
      <c r="MDI34" s="277"/>
      <c r="MDJ34" s="277"/>
      <c r="MDK34" s="277"/>
      <c r="MDL34" s="277"/>
      <c r="MDM34" s="277"/>
      <c r="MDN34" s="277"/>
      <c r="MDO34" s="277"/>
      <c r="MDP34" s="277"/>
      <c r="MDQ34" s="277"/>
      <c r="MDR34" s="277"/>
      <c r="MDS34" s="277"/>
      <c r="MDT34" s="277"/>
      <c r="MDU34" s="277"/>
      <c r="MDV34" s="277"/>
      <c r="MDW34" s="277"/>
      <c r="MDX34" s="277"/>
      <c r="MDY34" s="277"/>
      <c r="MDZ34" s="277"/>
      <c r="MEA34" s="277"/>
      <c r="MEB34" s="277"/>
      <c r="MEC34" s="277"/>
      <c r="MED34" s="277"/>
      <c r="MEE34" s="277"/>
      <c r="MEF34" s="277"/>
      <c r="MEG34" s="277"/>
      <c r="MEH34" s="277"/>
      <c r="MEI34" s="277"/>
      <c r="MEJ34" s="277"/>
      <c r="MEK34" s="277"/>
      <c r="MEL34" s="277"/>
      <c r="MEM34" s="277"/>
      <c r="MEN34" s="277"/>
      <c r="MEO34" s="277"/>
      <c r="MEP34" s="277"/>
      <c r="MEQ34" s="277"/>
      <c r="MER34" s="277"/>
      <c r="MES34" s="277"/>
      <c r="MET34" s="277"/>
      <c r="MEU34" s="277"/>
      <c r="MEV34" s="277"/>
      <c r="MEW34" s="277"/>
      <c r="MEX34" s="277"/>
      <c r="MEY34" s="277"/>
      <c r="MEZ34" s="277"/>
      <c r="MFA34" s="277"/>
      <c r="MFB34" s="277"/>
      <c r="MFC34" s="277"/>
      <c r="MFD34" s="277"/>
      <c r="MFE34" s="277"/>
      <c r="MFF34" s="277"/>
      <c r="MFG34" s="277"/>
      <c r="MFH34" s="277"/>
      <c r="MFI34" s="277"/>
      <c r="MFJ34" s="277"/>
      <c r="MFK34" s="277"/>
      <c r="MFL34" s="277"/>
      <c r="MFM34" s="277"/>
      <c r="MFN34" s="277"/>
      <c r="MFO34" s="277"/>
      <c r="MFP34" s="277"/>
      <c r="MFQ34" s="277"/>
      <c r="MFR34" s="277"/>
      <c r="MFS34" s="277"/>
      <c r="MFT34" s="277"/>
      <c r="MFU34" s="277"/>
      <c r="MFV34" s="277"/>
      <c r="MFW34" s="277"/>
      <c r="MFX34" s="277"/>
      <c r="MFY34" s="277"/>
      <c r="MFZ34" s="277"/>
      <c r="MGA34" s="277"/>
      <c r="MGB34" s="277"/>
      <c r="MGC34" s="277"/>
      <c r="MGD34" s="277"/>
      <c r="MGE34" s="277"/>
      <c r="MGF34" s="277"/>
      <c r="MGG34" s="277"/>
      <c r="MGH34" s="277"/>
      <c r="MGI34" s="277"/>
      <c r="MGJ34" s="277"/>
      <c r="MGK34" s="277"/>
      <c r="MGL34" s="277"/>
      <c r="MGM34" s="277"/>
      <c r="MGN34" s="277"/>
      <c r="MGO34" s="277"/>
      <c r="MGP34" s="277"/>
      <c r="MGQ34" s="277"/>
      <c r="MGR34" s="277"/>
      <c r="MGS34" s="277"/>
      <c r="MGT34" s="277"/>
      <c r="MGU34" s="277"/>
      <c r="MGV34" s="277"/>
      <c r="MGW34" s="277"/>
      <c r="MGX34" s="277"/>
      <c r="MGY34" s="277"/>
      <c r="MGZ34" s="277"/>
      <c r="MHA34" s="277"/>
      <c r="MHB34" s="277"/>
      <c r="MHC34" s="277"/>
      <c r="MHD34" s="277"/>
      <c r="MHE34" s="277"/>
      <c r="MHF34" s="277"/>
      <c r="MHG34" s="277"/>
      <c r="MHH34" s="277"/>
      <c r="MHI34" s="277"/>
      <c r="MHJ34" s="277"/>
      <c r="MHK34" s="277"/>
      <c r="MHL34" s="277"/>
      <c r="MHM34" s="277"/>
      <c r="MHN34" s="277"/>
      <c r="MHO34" s="277"/>
      <c r="MHP34" s="277"/>
      <c r="MHQ34" s="277"/>
      <c r="MHR34" s="277"/>
      <c r="MHS34" s="277"/>
      <c r="MHT34" s="277"/>
      <c r="MHU34" s="277"/>
      <c r="MHV34" s="277"/>
      <c r="MHW34" s="277"/>
      <c r="MHX34" s="277"/>
      <c r="MHY34" s="277"/>
      <c r="MHZ34" s="277"/>
      <c r="MIA34" s="277"/>
      <c r="MIB34" s="277"/>
      <c r="MIC34" s="277"/>
      <c r="MID34" s="277"/>
      <c r="MIE34" s="277"/>
      <c r="MIF34" s="277"/>
      <c r="MIG34" s="277"/>
      <c r="MIH34" s="277"/>
      <c r="MII34" s="277"/>
      <c r="MIJ34" s="277"/>
      <c r="MIK34" s="277"/>
      <c r="MIL34" s="277"/>
      <c r="MIM34" s="277"/>
      <c r="MIN34" s="277"/>
      <c r="MIO34" s="277"/>
      <c r="MIP34" s="277"/>
      <c r="MIQ34" s="277"/>
      <c r="MIR34" s="277"/>
      <c r="MIS34" s="277"/>
      <c r="MIT34" s="277"/>
      <c r="MIU34" s="277"/>
      <c r="MIV34" s="277"/>
      <c r="MIW34" s="277"/>
      <c r="MIX34" s="277"/>
      <c r="MIY34" s="277"/>
      <c r="MIZ34" s="277"/>
      <c r="MJA34" s="277"/>
      <c r="MJB34" s="277"/>
      <c r="MJC34" s="277"/>
      <c r="MJD34" s="277"/>
      <c r="MJE34" s="277"/>
      <c r="MJF34" s="277"/>
      <c r="MJG34" s="277"/>
      <c r="MJH34" s="277"/>
      <c r="MJI34" s="277"/>
      <c r="MJJ34" s="277"/>
      <c r="MJK34" s="277"/>
      <c r="MJL34" s="277"/>
      <c r="MJM34" s="277"/>
      <c r="MJN34" s="277"/>
      <c r="MJO34" s="277"/>
      <c r="MJP34" s="277"/>
      <c r="MJQ34" s="277"/>
      <c r="MJR34" s="277"/>
      <c r="MJS34" s="277"/>
      <c r="MJT34" s="277"/>
      <c r="MJU34" s="277"/>
      <c r="MJV34" s="277"/>
      <c r="MJW34" s="277"/>
      <c r="MJX34" s="277"/>
      <c r="MJY34" s="277"/>
      <c r="MJZ34" s="277"/>
      <c r="MKA34" s="277"/>
      <c r="MKB34" s="277"/>
      <c r="MKC34" s="277"/>
      <c r="MKD34" s="277"/>
      <c r="MKE34" s="277"/>
      <c r="MKF34" s="277"/>
      <c r="MKG34" s="277"/>
      <c r="MKH34" s="277"/>
      <c r="MKI34" s="277"/>
      <c r="MKJ34" s="277"/>
      <c r="MKK34" s="277"/>
      <c r="MKL34" s="277"/>
      <c r="MKM34" s="277"/>
      <c r="MKN34" s="277"/>
      <c r="MKO34" s="277"/>
      <c r="MKP34" s="277"/>
      <c r="MKQ34" s="277"/>
      <c r="MKR34" s="277"/>
      <c r="MKS34" s="277"/>
      <c r="MKT34" s="277"/>
      <c r="MKU34" s="277"/>
      <c r="MKV34" s="277"/>
      <c r="MKW34" s="277"/>
      <c r="MKX34" s="277"/>
      <c r="MKY34" s="277"/>
      <c r="MKZ34" s="277"/>
      <c r="MLA34" s="277"/>
      <c r="MLB34" s="277"/>
      <c r="MLC34" s="277"/>
      <c r="MLD34" s="277"/>
      <c r="MLE34" s="277"/>
      <c r="MLF34" s="277"/>
      <c r="MLG34" s="277"/>
      <c r="MLH34" s="277"/>
      <c r="MLI34" s="277"/>
      <c r="MLJ34" s="277"/>
      <c r="MLK34" s="277"/>
      <c r="MLL34" s="277"/>
      <c r="MLM34" s="277"/>
      <c r="MLN34" s="277"/>
      <c r="MLO34" s="277"/>
      <c r="MLP34" s="277"/>
      <c r="MLQ34" s="277"/>
      <c r="MLR34" s="277"/>
      <c r="MLS34" s="277"/>
      <c r="MLT34" s="277"/>
      <c r="MLU34" s="277"/>
      <c r="MLV34" s="277"/>
      <c r="MLW34" s="277"/>
      <c r="MLX34" s="277"/>
      <c r="MLY34" s="277"/>
      <c r="MLZ34" s="277"/>
      <c r="MMA34" s="277"/>
      <c r="MMB34" s="277"/>
      <c r="MMC34" s="277"/>
      <c r="MMD34" s="277"/>
      <c r="MME34" s="277"/>
      <c r="MMF34" s="277"/>
      <c r="MMG34" s="277"/>
      <c r="MMH34" s="277"/>
      <c r="MMI34" s="277"/>
      <c r="MMJ34" s="277"/>
      <c r="MMK34" s="277"/>
      <c r="MML34" s="277"/>
      <c r="MMM34" s="277"/>
      <c r="MMN34" s="277"/>
      <c r="MMO34" s="277"/>
      <c r="MMP34" s="277"/>
      <c r="MMQ34" s="277"/>
      <c r="MMR34" s="277"/>
      <c r="MMS34" s="277"/>
      <c r="MMT34" s="277"/>
      <c r="MMU34" s="277"/>
      <c r="MMV34" s="277"/>
      <c r="MMW34" s="277"/>
      <c r="MMX34" s="277"/>
      <c r="MMY34" s="277"/>
      <c r="MMZ34" s="277"/>
      <c r="MNA34" s="277"/>
      <c r="MNB34" s="277"/>
      <c r="MNC34" s="277"/>
      <c r="MND34" s="277"/>
      <c r="MNE34" s="277"/>
      <c r="MNF34" s="277"/>
      <c r="MNG34" s="277"/>
      <c r="MNH34" s="277"/>
      <c r="MNI34" s="277"/>
      <c r="MNJ34" s="277"/>
      <c r="MNK34" s="277"/>
      <c r="MNL34" s="277"/>
      <c r="MNM34" s="277"/>
      <c r="MNN34" s="277"/>
      <c r="MNO34" s="277"/>
      <c r="MNP34" s="277"/>
      <c r="MNQ34" s="277"/>
      <c r="MNR34" s="277"/>
      <c r="MNS34" s="277"/>
      <c r="MNT34" s="277"/>
      <c r="MNU34" s="277"/>
      <c r="MNV34" s="277"/>
      <c r="MNW34" s="277"/>
      <c r="MNX34" s="277"/>
      <c r="MNY34" s="277"/>
      <c r="MNZ34" s="277"/>
      <c r="MOA34" s="277"/>
      <c r="MOB34" s="277"/>
      <c r="MOC34" s="277"/>
      <c r="MOD34" s="277"/>
      <c r="MOE34" s="277"/>
      <c r="MOF34" s="277"/>
      <c r="MOG34" s="277"/>
      <c r="MOH34" s="277"/>
      <c r="MOI34" s="277"/>
      <c r="MOJ34" s="277"/>
      <c r="MOK34" s="277"/>
      <c r="MOL34" s="277"/>
      <c r="MOM34" s="277"/>
      <c r="MON34" s="277"/>
      <c r="MOO34" s="277"/>
      <c r="MOP34" s="277"/>
      <c r="MOQ34" s="277"/>
      <c r="MOR34" s="277"/>
      <c r="MOS34" s="277"/>
      <c r="MOT34" s="277"/>
      <c r="MOU34" s="277"/>
      <c r="MOV34" s="277"/>
      <c r="MOW34" s="277"/>
      <c r="MOX34" s="277"/>
      <c r="MOY34" s="277"/>
      <c r="MOZ34" s="277"/>
      <c r="MPA34" s="277"/>
      <c r="MPB34" s="277"/>
      <c r="MPC34" s="277"/>
      <c r="MPD34" s="277"/>
      <c r="MPE34" s="277"/>
      <c r="MPF34" s="277"/>
      <c r="MPG34" s="277"/>
      <c r="MPH34" s="277"/>
      <c r="MPI34" s="277"/>
      <c r="MPJ34" s="277"/>
      <c r="MPK34" s="277"/>
      <c r="MPL34" s="277"/>
      <c r="MPM34" s="277"/>
      <c r="MPN34" s="277"/>
      <c r="MPO34" s="277"/>
      <c r="MPP34" s="277"/>
      <c r="MPQ34" s="277"/>
      <c r="MPR34" s="277"/>
      <c r="MPS34" s="277"/>
      <c r="MPT34" s="277"/>
      <c r="MPU34" s="277"/>
      <c r="MPV34" s="277"/>
      <c r="MPW34" s="277"/>
      <c r="MPX34" s="277"/>
      <c r="MPY34" s="277"/>
      <c r="MPZ34" s="277"/>
      <c r="MQA34" s="277"/>
      <c r="MQB34" s="277"/>
      <c r="MQC34" s="277"/>
      <c r="MQD34" s="277"/>
      <c r="MQE34" s="277"/>
      <c r="MQF34" s="277"/>
      <c r="MQG34" s="277"/>
      <c r="MQH34" s="277"/>
      <c r="MQI34" s="277"/>
      <c r="MQJ34" s="277"/>
      <c r="MQK34" s="277"/>
      <c r="MQL34" s="277"/>
      <c r="MQM34" s="277"/>
      <c r="MQN34" s="277"/>
      <c r="MQO34" s="277"/>
      <c r="MQP34" s="277"/>
      <c r="MQQ34" s="277"/>
      <c r="MQR34" s="277"/>
      <c r="MQS34" s="277"/>
      <c r="MQT34" s="277"/>
      <c r="MQU34" s="277"/>
      <c r="MQV34" s="277"/>
      <c r="MQW34" s="277"/>
      <c r="MQX34" s="277"/>
      <c r="MQY34" s="277"/>
      <c r="MQZ34" s="277"/>
      <c r="MRA34" s="277"/>
      <c r="MRB34" s="277"/>
      <c r="MRC34" s="277"/>
      <c r="MRD34" s="277"/>
      <c r="MRE34" s="277"/>
      <c r="MRF34" s="277"/>
      <c r="MRG34" s="277"/>
      <c r="MRH34" s="277"/>
      <c r="MRI34" s="277"/>
      <c r="MRJ34" s="277"/>
      <c r="MRK34" s="277"/>
      <c r="MRL34" s="277"/>
      <c r="MRM34" s="277"/>
      <c r="MRN34" s="277"/>
      <c r="MRO34" s="277"/>
      <c r="MRP34" s="277"/>
      <c r="MRQ34" s="277"/>
      <c r="MRR34" s="277"/>
      <c r="MRS34" s="277"/>
      <c r="MRT34" s="277"/>
      <c r="MRU34" s="277"/>
      <c r="MRV34" s="277"/>
      <c r="MRW34" s="277"/>
      <c r="MRX34" s="277"/>
      <c r="MRY34" s="277"/>
      <c r="MRZ34" s="277"/>
      <c r="MSA34" s="277"/>
      <c r="MSB34" s="277"/>
      <c r="MSC34" s="277"/>
      <c r="MSD34" s="277"/>
      <c r="MSE34" s="277"/>
      <c r="MSF34" s="277"/>
      <c r="MSG34" s="277"/>
      <c r="MSH34" s="277"/>
      <c r="MSI34" s="277"/>
      <c r="MSJ34" s="277"/>
      <c r="MSK34" s="277"/>
      <c r="MSL34" s="277"/>
      <c r="MSM34" s="277"/>
      <c r="MSN34" s="277"/>
      <c r="MSO34" s="277"/>
      <c r="MSP34" s="277"/>
      <c r="MSQ34" s="277"/>
      <c r="MSR34" s="277"/>
      <c r="MSS34" s="277"/>
      <c r="MST34" s="277"/>
      <c r="MSU34" s="277"/>
      <c r="MSV34" s="277"/>
      <c r="MSW34" s="277"/>
      <c r="MSX34" s="277"/>
      <c r="MSY34" s="277"/>
      <c r="MSZ34" s="277"/>
      <c r="MTA34" s="277"/>
      <c r="MTB34" s="277"/>
      <c r="MTC34" s="277"/>
      <c r="MTD34" s="277"/>
      <c r="MTE34" s="277"/>
      <c r="MTF34" s="277"/>
      <c r="MTG34" s="277"/>
      <c r="MTH34" s="277"/>
      <c r="MTI34" s="277"/>
      <c r="MTJ34" s="277"/>
      <c r="MTK34" s="277"/>
      <c r="MTL34" s="277"/>
      <c r="MTM34" s="277"/>
      <c r="MTN34" s="277"/>
      <c r="MTO34" s="277"/>
      <c r="MTP34" s="277"/>
      <c r="MTQ34" s="277"/>
      <c r="MTR34" s="277"/>
      <c r="MTS34" s="277"/>
      <c r="MTT34" s="277"/>
      <c r="MTU34" s="277"/>
      <c r="MTV34" s="277"/>
      <c r="MTW34" s="277"/>
      <c r="MTX34" s="277"/>
      <c r="MTY34" s="277"/>
      <c r="MTZ34" s="277"/>
      <c r="MUA34" s="277"/>
      <c r="MUB34" s="277"/>
      <c r="MUC34" s="277"/>
      <c r="MUD34" s="277"/>
      <c r="MUE34" s="277"/>
      <c r="MUF34" s="277"/>
      <c r="MUG34" s="277"/>
      <c r="MUH34" s="277"/>
      <c r="MUI34" s="277"/>
      <c r="MUJ34" s="277"/>
      <c r="MUK34" s="277"/>
      <c r="MUL34" s="277"/>
      <c r="MUM34" s="277"/>
      <c r="MUN34" s="277"/>
      <c r="MUO34" s="277"/>
      <c r="MUP34" s="277"/>
      <c r="MUQ34" s="277"/>
      <c r="MUR34" s="277"/>
      <c r="MUS34" s="277"/>
      <c r="MUT34" s="277"/>
      <c r="MUU34" s="277"/>
      <c r="MUV34" s="277"/>
      <c r="MUW34" s="277"/>
      <c r="MUX34" s="277"/>
      <c r="MUY34" s="277"/>
      <c r="MUZ34" s="277"/>
      <c r="MVA34" s="277"/>
      <c r="MVB34" s="277"/>
      <c r="MVC34" s="277"/>
      <c r="MVD34" s="277"/>
      <c r="MVE34" s="277"/>
      <c r="MVF34" s="277"/>
      <c r="MVG34" s="277"/>
      <c r="MVH34" s="277"/>
      <c r="MVI34" s="277"/>
      <c r="MVJ34" s="277"/>
      <c r="MVK34" s="277"/>
      <c r="MVL34" s="277"/>
      <c r="MVM34" s="277"/>
      <c r="MVN34" s="277"/>
      <c r="MVO34" s="277"/>
      <c r="MVP34" s="277"/>
      <c r="MVQ34" s="277"/>
      <c r="MVR34" s="277"/>
      <c r="MVS34" s="277"/>
      <c r="MVT34" s="277"/>
      <c r="MVU34" s="277"/>
      <c r="MVV34" s="277"/>
      <c r="MVW34" s="277"/>
      <c r="MVX34" s="277"/>
      <c r="MVY34" s="277"/>
      <c r="MVZ34" s="277"/>
      <c r="MWA34" s="277"/>
      <c r="MWB34" s="277"/>
      <c r="MWC34" s="277"/>
      <c r="MWD34" s="277"/>
      <c r="MWE34" s="277"/>
      <c r="MWF34" s="277"/>
      <c r="MWG34" s="277"/>
      <c r="MWH34" s="277"/>
      <c r="MWI34" s="277"/>
      <c r="MWJ34" s="277"/>
      <c r="MWK34" s="277"/>
      <c r="MWL34" s="277"/>
      <c r="MWM34" s="277"/>
      <c r="MWN34" s="277"/>
      <c r="MWO34" s="277"/>
      <c r="MWP34" s="277"/>
      <c r="MWQ34" s="277"/>
      <c r="MWR34" s="277"/>
      <c r="MWS34" s="277"/>
      <c r="MWT34" s="277"/>
      <c r="MWU34" s="277"/>
      <c r="MWV34" s="277"/>
      <c r="MWW34" s="277"/>
      <c r="MWX34" s="277"/>
      <c r="MWY34" s="277"/>
      <c r="MWZ34" s="277"/>
      <c r="MXA34" s="277"/>
      <c r="MXB34" s="277"/>
      <c r="MXC34" s="277"/>
      <c r="MXD34" s="277"/>
      <c r="MXE34" s="277"/>
      <c r="MXF34" s="277"/>
      <c r="MXG34" s="277"/>
      <c r="MXH34" s="277"/>
      <c r="MXI34" s="277"/>
      <c r="MXJ34" s="277"/>
      <c r="MXK34" s="277"/>
      <c r="MXL34" s="277"/>
      <c r="MXM34" s="277"/>
      <c r="MXN34" s="277"/>
      <c r="MXO34" s="277"/>
      <c r="MXP34" s="277"/>
      <c r="MXQ34" s="277"/>
      <c r="MXR34" s="277"/>
      <c r="MXS34" s="277"/>
      <c r="MXT34" s="277"/>
      <c r="MXU34" s="277"/>
      <c r="MXV34" s="277"/>
      <c r="MXW34" s="277"/>
      <c r="MXX34" s="277"/>
      <c r="MXY34" s="277"/>
      <c r="MXZ34" s="277"/>
      <c r="MYA34" s="277"/>
      <c r="MYB34" s="277"/>
      <c r="MYC34" s="277"/>
      <c r="MYD34" s="277"/>
      <c r="MYE34" s="277"/>
      <c r="MYF34" s="277"/>
      <c r="MYG34" s="277"/>
      <c r="MYH34" s="277"/>
      <c r="MYI34" s="277"/>
      <c r="MYJ34" s="277"/>
      <c r="MYK34" s="277"/>
      <c r="MYL34" s="277"/>
      <c r="MYM34" s="277"/>
      <c r="MYN34" s="277"/>
      <c r="MYO34" s="277"/>
      <c r="MYP34" s="277"/>
      <c r="MYQ34" s="277"/>
      <c r="MYR34" s="277"/>
      <c r="MYS34" s="277"/>
      <c r="MYT34" s="277"/>
      <c r="MYU34" s="277"/>
      <c r="MYV34" s="277"/>
      <c r="MYW34" s="277"/>
      <c r="MYX34" s="277"/>
      <c r="MYY34" s="277"/>
      <c r="MYZ34" s="277"/>
      <c r="MZA34" s="277"/>
      <c r="MZB34" s="277"/>
      <c r="MZC34" s="277"/>
      <c r="MZD34" s="277"/>
      <c r="MZE34" s="277"/>
      <c r="MZF34" s="277"/>
      <c r="MZG34" s="277"/>
      <c r="MZH34" s="277"/>
      <c r="MZI34" s="277"/>
      <c r="MZJ34" s="277"/>
      <c r="MZK34" s="277"/>
      <c r="MZL34" s="277"/>
      <c r="MZM34" s="277"/>
      <c r="MZN34" s="277"/>
      <c r="MZO34" s="277"/>
      <c r="MZP34" s="277"/>
      <c r="MZQ34" s="277"/>
      <c r="MZR34" s="277"/>
      <c r="MZS34" s="277"/>
      <c r="MZT34" s="277"/>
      <c r="MZU34" s="277"/>
      <c r="MZV34" s="277"/>
      <c r="MZW34" s="277"/>
      <c r="MZX34" s="277"/>
      <c r="MZY34" s="277"/>
      <c r="MZZ34" s="277"/>
      <c r="NAA34" s="277"/>
      <c r="NAB34" s="277"/>
      <c r="NAC34" s="277"/>
      <c r="NAD34" s="277"/>
      <c r="NAE34" s="277"/>
      <c r="NAF34" s="277"/>
      <c r="NAG34" s="277"/>
      <c r="NAH34" s="277"/>
      <c r="NAI34" s="277"/>
      <c r="NAJ34" s="277"/>
      <c r="NAK34" s="277"/>
      <c r="NAL34" s="277"/>
      <c r="NAM34" s="277"/>
      <c r="NAN34" s="277"/>
      <c r="NAO34" s="277"/>
      <c r="NAP34" s="277"/>
      <c r="NAQ34" s="277"/>
      <c r="NAR34" s="277"/>
      <c r="NAS34" s="277"/>
      <c r="NAT34" s="277"/>
      <c r="NAU34" s="277"/>
      <c r="NAV34" s="277"/>
      <c r="NAW34" s="277"/>
      <c r="NAX34" s="277"/>
      <c r="NAY34" s="277"/>
      <c r="NAZ34" s="277"/>
      <c r="NBA34" s="277"/>
      <c r="NBB34" s="277"/>
      <c r="NBC34" s="277"/>
      <c r="NBD34" s="277"/>
      <c r="NBE34" s="277"/>
      <c r="NBF34" s="277"/>
      <c r="NBG34" s="277"/>
      <c r="NBH34" s="277"/>
      <c r="NBI34" s="277"/>
      <c r="NBJ34" s="277"/>
      <c r="NBK34" s="277"/>
      <c r="NBL34" s="277"/>
      <c r="NBM34" s="277"/>
      <c r="NBN34" s="277"/>
      <c r="NBO34" s="277"/>
      <c r="NBP34" s="277"/>
      <c r="NBQ34" s="277"/>
      <c r="NBR34" s="277"/>
      <c r="NBS34" s="277"/>
      <c r="NBT34" s="277"/>
      <c r="NBU34" s="277"/>
      <c r="NBV34" s="277"/>
      <c r="NBW34" s="277"/>
      <c r="NBX34" s="277"/>
      <c r="NBY34" s="277"/>
      <c r="NBZ34" s="277"/>
      <c r="NCA34" s="277"/>
      <c r="NCB34" s="277"/>
      <c r="NCC34" s="277"/>
      <c r="NCD34" s="277"/>
      <c r="NCE34" s="277"/>
      <c r="NCF34" s="277"/>
      <c r="NCG34" s="277"/>
      <c r="NCH34" s="277"/>
      <c r="NCI34" s="277"/>
      <c r="NCJ34" s="277"/>
      <c r="NCK34" s="277"/>
      <c r="NCL34" s="277"/>
      <c r="NCM34" s="277"/>
      <c r="NCN34" s="277"/>
      <c r="NCO34" s="277"/>
      <c r="NCP34" s="277"/>
      <c r="NCQ34" s="277"/>
      <c r="NCR34" s="277"/>
      <c r="NCS34" s="277"/>
      <c r="NCT34" s="277"/>
      <c r="NCU34" s="277"/>
      <c r="NCV34" s="277"/>
      <c r="NCW34" s="277"/>
      <c r="NCX34" s="277"/>
      <c r="NCY34" s="277"/>
      <c r="NCZ34" s="277"/>
      <c r="NDA34" s="277"/>
      <c r="NDB34" s="277"/>
      <c r="NDC34" s="277"/>
      <c r="NDD34" s="277"/>
      <c r="NDE34" s="277"/>
      <c r="NDF34" s="277"/>
      <c r="NDG34" s="277"/>
      <c r="NDH34" s="277"/>
      <c r="NDI34" s="277"/>
      <c r="NDJ34" s="277"/>
      <c r="NDK34" s="277"/>
      <c r="NDL34" s="277"/>
      <c r="NDM34" s="277"/>
      <c r="NDN34" s="277"/>
      <c r="NDO34" s="277"/>
      <c r="NDP34" s="277"/>
      <c r="NDQ34" s="277"/>
      <c r="NDR34" s="277"/>
      <c r="NDS34" s="277"/>
      <c r="NDT34" s="277"/>
      <c r="NDU34" s="277"/>
      <c r="NDV34" s="277"/>
      <c r="NDW34" s="277"/>
      <c r="NDX34" s="277"/>
      <c r="NDY34" s="277"/>
      <c r="NDZ34" s="277"/>
      <c r="NEA34" s="277"/>
      <c r="NEB34" s="277"/>
      <c r="NEC34" s="277"/>
      <c r="NED34" s="277"/>
      <c r="NEE34" s="277"/>
      <c r="NEF34" s="277"/>
      <c r="NEG34" s="277"/>
      <c r="NEH34" s="277"/>
      <c r="NEI34" s="277"/>
      <c r="NEJ34" s="277"/>
      <c r="NEK34" s="277"/>
      <c r="NEL34" s="277"/>
      <c r="NEM34" s="277"/>
      <c r="NEN34" s="277"/>
      <c r="NEO34" s="277"/>
      <c r="NEP34" s="277"/>
      <c r="NEQ34" s="277"/>
      <c r="NER34" s="277"/>
      <c r="NES34" s="277"/>
      <c r="NET34" s="277"/>
      <c r="NEU34" s="277"/>
      <c r="NEV34" s="277"/>
      <c r="NEW34" s="277"/>
      <c r="NEX34" s="277"/>
      <c r="NEY34" s="277"/>
      <c r="NEZ34" s="277"/>
      <c r="NFA34" s="277"/>
      <c r="NFB34" s="277"/>
      <c r="NFC34" s="277"/>
      <c r="NFD34" s="277"/>
      <c r="NFE34" s="277"/>
      <c r="NFF34" s="277"/>
      <c r="NFG34" s="277"/>
      <c r="NFH34" s="277"/>
      <c r="NFI34" s="277"/>
      <c r="NFJ34" s="277"/>
      <c r="NFK34" s="277"/>
      <c r="NFL34" s="277"/>
      <c r="NFM34" s="277"/>
      <c r="NFN34" s="277"/>
      <c r="NFO34" s="277"/>
      <c r="NFP34" s="277"/>
      <c r="NFQ34" s="277"/>
      <c r="NFR34" s="277"/>
      <c r="NFS34" s="277"/>
      <c r="NFT34" s="277"/>
      <c r="NFU34" s="277"/>
      <c r="NFV34" s="277"/>
      <c r="NFW34" s="277"/>
      <c r="NFX34" s="277"/>
      <c r="NFY34" s="277"/>
      <c r="NFZ34" s="277"/>
      <c r="NGA34" s="277"/>
      <c r="NGB34" s="277"/>
      <c r="NGC34" s="277"/>
      <c r="NGD34" s="277"/>
      <c r="NGE34" s="277"/>
      <c r="NGF34" s="277"/>
      <c r="NGG34" s="277"/>
      <c r="NGH34" s="277"/>
      <c r="NGI34" s="277"/>
      <c r="NGJ34" s="277"/>
      <c r="NGK34" s="277"/>
      <c r="NGL34" s="277"/>
      <c r="NGM34" s="277"/>
      <c r="NGN34" s="277"/>
      <c r="NGO34" s="277"/>
      <c r="NGP34" s="277"/>
      <c r="NGQ34" s="277"/>
      <c r="NGR34" s="277"/>
      <c r="NGS34" s="277"/>
      <c r="NGT34" s="277"/>
      <c r="NGU34" s="277"/>
      <c r="NGV34" s="277"/>
      <c r="NGW34" s="277"/>
      <c r="NGX34" s="277"/>
      <c r="NGY34" s="277"/>
      <c r="NGZ34" s="277"/>
      <c r="NHA34" s="277"/>
      <c r="NHB34" s="277"/>
      <c r="NHC34" s="277"/>
      <c r="NHD34" s="277"/>
      <c r="NHE34" s="277"/>
      <c r="NHF34" s="277"/>
      <c r="NHG34" s="277"/>
      <c r="NHH34" s="277"/>
      <c r="NHI34" s="277"/>
      <c r="NHJ34" s="277"/>
      <c r="NHK34" s="277"/>
      <c r="NHL34" s="277"/>
      <c r="NHM34" s="277"/>
      <c r="NHN34" s="277"/>
      <c r="NHO34" s="277"/>
      <c r="NHP34" s="277"/>
      <c r="NHQ34" s="277"/>
      <c r="NHR34" s="277"/>
      <c r="NHS34" s="277"/>
      <c r="NHT34" s="277"/>
      <c r="NHU34" s="277"/>
      <c r="NHV34" s="277"/>
      <c r="NHW34" s="277"/>
      <c r="NHX34" s="277"/>
      <c r="NHY34" s="277"/>
      <c r="NHZ34" s="277"/>
      <c r="NIA34" s="277"/>
      <c r="NIB34" s="277"/>
      <c r="NIC34" s="277"/>
      <c r="NID34" s="277"/>
      <c r="NIE34" s="277"/>
      <c r="NIF34" s="277"/>
      <c r="NIG34" s="277"/>
      <c r="NIH34" s="277"/>
      <c r="NII34" s="277"/>
      <c r="NIJ34" s="277"/>
      <c r="NIK34" s="277"/>
      <c r="NIL34" s="277"/>
      <c r="NIM34" s="277"/>
      <c r="NIN34" s="277"/>
      <c r="NIO34" s="277"/>
      <c r="NIP34" s="277"/>
      <c r="NIQ34" s="277"/>
      <c r="NIR34" s="277"/>
      <c r="NIS34" s="277"/>
      <c r="NIT34" s="277"/>
      <c r="NIU34" s="277"/>
      <c r="NIV34" s="277"/>
      <c r="NIW34" s="277"/>
      <c r="NIX34" s="277"/>
      <c r="NIY34" s="277"/>
      <c r="NIZ34" s="277"/>
      <c r="NJA34" s="277"/>
      <c r="NJB34" s="277"/>
      <c r="NJC34" s="277"/>
      <c r="NJD34" s="277"/>
      <c r="NJE34" s="277"/>
      <c r="NJF34" s="277"/>
      <c r="NJG34" s="277"/>
      <c r="NJH34" s="277"/>
      <c r="NJI34" s="277"/>
      <c r="NJJ34" s="277"/>
      <c r="NJK34" s="277"/>
      <c r="NJL34" s="277"/>
      <c r="NJM34" s="277"/>
      <c r="NJN34" s="277"/>
      <c r="NJO34" s="277"/>
      <c r="NJP34" s="277"/>
      <c r="NJQ34" s="277"/>
      <c r="NJR34" s="277"/>
      <c r="NJS34" s="277"/>
      <c r="NJT34" s="277"/>
      <c r="NJU34" s="277"/>
      <c r="NJV34" s="277"/>
      <c r="NJW34" s="277"/>
      <c r="NJX34" s="277"/>
      <c r="NJY34" s="277"/>
      <c r="NJZ34" s="277"/>
      <c r="NKA34" s="277"/>
      <c r="NKB34" s="277"/>
      <c r="NKC34" s="277"/>
      <c r="NKD34" s="277"/>
      <c r="NKE34" s="277"/>
      <c r="NKF34" s="277"/>
      <c r="NKG34" s="277"/>
      <c r="NKH34" s="277"/>
      <c r="NKI34" s="277"/>
      <c r="NKJ34" s="277"/>
      <c r="NKK34" s="277"/>
      <c r="NKL34" s="277"/>
      <c r="NKM34" s="277"/>
      <c r="NKN34" s="277"/>
      <c r="NKO34" s="277"/>
      <c r="NKP34" s="277"/>
      <c r="NKQ34" s="277"/>
      <c r="NKR34" s="277"/>
      <c r="NKS34" s="277"/>
      <c r="NKT34" s="277"/>
      <c r="NKU34" s="277"/>
      <c r="NKV34" s="277"/>
      <c r="NKW34" s="277"/>
      <c r="NKX34" s="277"/>
      <c r="NKY34" s="277"/>
      <c r="NKZ34" s="277"/>
      <c r="NLA34" s="277"/>
      <c r="NLB34" s="277"/>
      <c r="NLC34" s="277"/>
      <c r="NLD34" s="277"/>
      <c r="NLE34" s="277"/>
      <c r="NLF34" s="277"/>
      <c r="NLG34" s="277"/>
      <c r="NLH34" s="277"/>
      <c r="NLI34" s="277"/>
      <c r="NLJ34" s="277"/>
      <c r="NLK34" s="277"/>
      <c r="NLL34" s="277"/>
      <c r="NLM34" s="277"/>
      <c r="NLN34" s="277"/>
      <c r="NLO34" s="277"/>
      <c r="NLP34" s="277"/>
      <c r="NLQ34" s="277"/>
      <c r="NLR34" s="277"/>
      <c r="NLS34" s="277"/>
      <c r="NLT34" s="277"/>
      <c r="NLU34" s="277"/>
      <c r="NLV34" s="277"/>
      <c r="NLW34" s="277"/>
      <c r="NLX34" s="277"/>
      <c r="NLY34" s="277"/>
      <c r="NLZ34" s="277"/>
      <c r="NMA34" s="277"/>
      <c r="NMB34" s="277"/>
      <c r="NMC34" s="277"/>
      <c r="NMD34" s="277"/>
      <c r="NME34" s="277"/>
      <c r="NMF34" s="277"/>
      <c r="NMG34" s="277"/>
      <c r="NMH34" s="277"/>
      <c r="NMI34" s="277"/>
      <c r="NMJ34" s="277"/>
      <c r="NMK34" s="277"/>
      <c r="NML34" s="277"/>
      <c r="NMM34" s="277"/>
      <c r="NMN34" s="277"/>
      <c r="NMO34" s="277"/>
      <c r="NMP34" s="277"/>
      <c r="NMQ34" s="277"/>
      <c r="NMR34" s="277"/>
      <c r="NMS34" s="277"/>
      <c r="NMT34" s="277"/>
      <c r="NMU34" s="277"/>
      <c r="NMV34" s="277"/>
      <c r="NMW34" s="277"/>
      <c r="NMX34" s="277"/>
      <c r="NMY34" s="277"/>
      <c r="NMZ34" s="277"/>
      <c r="NNA34" s="277"/>
      <c r="NNB34" s="277"/>
      <c r="NNC34" s="277"/>
      <c r="NND34" s="277"/>
      <c r="NNE34" s="277"/>
      <c r="NNF34" s="277"/>
      <c r="NNG34" s="277"/>
      <c r="NNH34" s="277"/>
      <c r="NNI34" s="277"/>
      <c r="NNJ34" s="277"/>
      <c r="NNK34" s="277"/>
      <c r="NNL34" s="277"/>
      <c r="NNM34" s="277"/>
      <c r="NNN34" s="277"/>
      <c r="NNO34" s="277"/>
      <c r="NNP34" s="277"/>
      <c r="NNQ34" s="277"/>
      <c r="NNR34" s="277"/>
      <c r="NNS34" s="277"/>
      <c r="NNT34" s="277"/>
      <c r="NNU34" s="277"/>
      <c r="NNV34" s="277"/>
      <c r="NNW34" s="277"/>
      <c r="NNX34" s="277"/>
      <c r="NNY34" s="277"/>
      <c r="NNZ34" s="277"/>
      <c r="NOA34" s="277"/>
      <c r="NOB34" s="277"/>
      <c r="NOC34" s="277"/>
      <c r="NOD34" s="277"/>
      <c r="NOE34" s="277"/>
      <c r="NOF34" s="277"/>
      <c r="NOG34" s="277"/>
      <c r="NOH34" s="277"/>
      <c r="NOI34" s="277"/>
      <c r="NOJ34" s="277"/>
      <c r="NOK34" s="277"/>
      <c r="NOL34" s="277"/>
      <c r="NOM34" s="277"/>
      <c r="NON34" s="277"/>
      <c r="NOO34" s="277"/>
      <c r="NOP34" s="277"/>
      <c r="NOQ34" s="277"/>
      <c r="NOR34" s="277"/>
      <c r="NOS34" s="277"/>
      <c r="NOT34" s="277"/>
      <c r="NOU34" s="277"/>
      <c r="NOV34" s="277"/>
      <c r="NOW34" s="277"/>
      <c r="NOX34" s="277"/>
      <c r="NOY34" s="277"/>
      <c r="NOZ34" s="277"/>
      <c r="NPA34" s="277"/>
      <c r="NPB34" s="277"/>
      <c r="NPC34" s="277"/>
      <c r="NPD34" s="277"/>
      <c r="NPE34" s="277"/>
      <c r="NPF34" s="277"/>
      <c r="NPG34" s="277"/>
      <c r="NPH34" s="277"/>
      <c r="NPI34" s="277"/>
      <c r="NPJ34" s="277"/>
      <c r="NPK34" s="277"/>
      <c r="NPL34" s="277"/>
      <c r="NPM34" s="277"/>
      <c r="NPN34" s="277"/>
      <c r="NPO34" s="277"/>
      <c r="NPP34" s="277"/>
      <c r="NPQ34" s="277"/>
      <c r="NPR34" s="277"/>
      <c r="NPS34" s="277"/>
      <c r="NPT34" s="277"/>
      <c r="NPU34" s="277"/>
      <c r="NPV34" s="277"/>
      <c r="NPW34" s="277"/>
      <c r="NPX34" s="277"/>
      <c r="NPY34" s="277"/>
      <c r="NPZ34" s="277"/>
      <c r="NQA34" s="277"/>
      <c r="NQB34" s="277"/>
      <c r="NQC34" s="277"/>
      <c r="NQD34" s="277"/>
      <c r="NQE34" s="277"/>
      <c r="NQF34" s="277"/>
      <c r="NQG34" s="277"/>
      <c r="NQH34" s="277"/>
      <c r="NQI34" s="277"/>
      <c r="NQJ34" s="277"/>
      <c r="NQK34" s="277"/>
      <c r="NQL34" s="277"/>
      <c r="NQM34" s="277"/>
      <c r="NQN34" s="277"/>
      <c r="NQO34" s="277"/>
      <c r="NQP34" s="277"/>
      <c r="NQQ34" s="277"/>
      <c r="NQR34" s="277"/>
      <c r="NQS34" s="277"/>
      <c r="NQT34" s="277"/>
      <c r="NQU34" s="277"/>
      <c r="NQV34" s="277"/>
      <c r="NQW34" s="277"/>
      <c r="NQX34" s="277"/>
      <c r="NQY34" s="277"/>
      <c r="NQZ34" s="277"/>
      <c r="NRA34" s="277"/>
      <c r="NRB34" s="277"/>
      <c r="NRC34" s="277"/>
      <c r="NRD34" s="277"/>
      <c r="NRE34" s="277"/>
      <c r="NRF34" s="277"/>
      <c r="NRG34" s="277"/>
      <c r="NRH34" s="277"/>
      <c r="NRI34" s="277"/>
      <c r="NRJ34" s="277"/>
      <c r="NRK34" s="277"/>
      <c r="NRL34" s="277"/>
      <c r="NRM34" s="277"/>
      <c r="NRN34" s="277"/>
      <c r="NRO34" s="277"/>
      <c r="NRP34" s="277"/>
      <c r="NRQ34" s="277"/>
      <c r="NRR34" s="277"/>
      <c r="NRS34" s="277"/>
      <c r="NRT34" s="277"/>
      <c r="NRU34" s="277"/>
      <c r="NRV34" s="277"/>
      <c r="NRW34" s="277"/>
      <c r="NRX34" s="277"/>
      <c r="NRY34" s="277"/>
      <c r="NRZ34" s="277"/>
      <c r="NSA34" s="277"/>
      <c r="NSB34" s="277"/>
      <c r="NSC34" s="277"/>
      <c r="NSD34" s="277"/>
      <c r="NSE34" s="277"/>
      <c r="NSF34" s="277"/>
      <c r="NSG34" s="277"/>
      <c r="NSH34" s="277"/>
      <c r="NSI34" s="277"/>
      <c r="NSJ34" s="277"/>
      <c r="NSK34" s="277"/>
      <c r="NSL34" s="277"/>
      <c r="NSM34" s="277"/>
      <c r="NSN34" s="277"/>
      <c r="NSO34" s="277"/>
      <c r="NSP34" s="277"/>
      <c r="NSQ34" s="277"/>
      <c r="NSR34" s="277"/>
      <c r="NSS34" s="277"/>
      <c r="NST34" s="277"/>
      <c r="NSU34" s="277"/>
      <c r="NSV34" s="277"/>
      <c r="NSW34" s="277"/>
      <c r="NSX34" s="277"/>
      <c r="NSY34" s="277"/>
      <c r="NSZ34" s="277"/>
      <c r="NTA34" s="277"/>
      <c r="NTB34" s="277"/>
      <c r="NTC34" s="277"/>
      <c r="NTD34" s="277"/>
      <c r="NTE34" s="277"/>
      <c r="NTF34" s="277"/>
      <c r="NTG34" s="277"/>
      <c r="NTH34" s="277"/>
      <c r="NTI34" s="277"/>
      <c r="NTJ34" s="277"/>
      <c r="NTK34" s="277"/>
      <c r="NTL34" s="277"/>
      <c r="NTM34" s="277"/>
      <c r="NTN34" s="277"/>
      <c r="NTO34" s="277"/>
      <c r="NTP34" s="277"/>
      <c r="NTQ34" s="277"/>
      <c r="NTR34" s="277"/>
      <c r="NTS34" s="277"/>
      <c r="NTT34" s="277"/>
      <c r="NTU34" s="277"/>
      <c r="NTV34" s="277"/>
      <c r="NTW34" s="277"/>
      <c r="NTX34" s="277"/>
      <c r="NTY34" s="277"/>
      <c r="NTZ34" s="277"/>
      <c r="NUA34" s="277"/>
      <c r="NUB34" s="277"/>
      <c r="NUC34" s="277"/>
      <c r="NUD34" s="277"/>
      <c r="NUE34" s="277"/>
      <c r="NUF34" s="277"/>
      <c r="NUG34" s="277"/>
      <c r="NUH34" s="277"/>
      <c r="NUI34" s="277"/>
      <c r="NUJ34" s="277"/>
      <c r="NUK34" s="277"/>
      <c r="NUL34" s="277"/>
      <c r="NUM34" s="277"/>
      <c r="NUN34" s="277"/>
      <c r="NUO34" s="277"/>
      <c r="NUP34" s="277"/>
      <c r="NUQ34" s="277"/>
      <c r="NUR34" s="277"/>
      <c r="NUS34" s="277"/>
      <c r="NUT34" s="277"/>
      <c r="NUU34" s="277"/>
      <c r="NUV34" s="277"/>
      <c r="NUW34" s="277"/>
      <c r="NUX34" s="277"/>
      <c r="NUY34" s="277"/>
      <c r="NUZ34" s="277"/>
      <c r="NVA34" s="277"/>
      <c r="NVB34" s="277"/>
      <c r="NVC34" s="277"/>
      <c r="NVD34" s="277"/>
      <c r="NVE34" s="277"/>
      <c r="NVF34" s="277"/>
      <c r="NVG34" s="277"/>
      <c r="NVH34" s="277"/>
      <c r="NVI34" s="277"/>
      <c r="NVJ34" s="277"/>
      <c r="NVK34" s="277"/>
      <c r="NVL34" s="277"/>
      <c r="NVM34" s="277"/>
      <c r="NVN34" s="277"/>
      <c r="NVO34" s="277"/>
      <c r="NVP34" s="277"/>
      <c r="NVQ34" s="277"/>
      <c r="NVR34" s="277"/>
      <c r="NVS34" s="277"/>
      <c r="NVT34" s="277"/>
      <c r="NVU34" s="277"/>
      <c r="NVV34" s="277"/>
      <c r="NVW34" s="277"/>
      <c r="NVX34" s="277"/>
      <c r="NVY34" s="277"/>
      <c r="NVZ34" s="277"/>
      <c r="NWA34" s="277"/>
      <c r="NWB34" s="277"/>
      <c r="NWC34" s="277"/>
      <c r="NWD34" s="277"/>
      <c r="NWE34" s="277"/>
      <c r="NWF34" s="277"/>
      <c r="NWG34" s="277"/>
      <c r="NWH34" s="277"/>
      <c r="NWI34" s="277"/>
      <c r="NWJ34" s="277"/>
      <c r="NWK34" s="277"/>
      <c r="NWL34" s="277"/>
      <c r="NWM34" s="277"/>
      <c r="NWN34" s="277"/>
      <c r="NWO34" s="277"/>
      <c r="NWP34" s="277"/>
      <c r="NWQ34" s="277"/>
      <c r="NWR34" s="277"/>
      <c r="NWS34" s="277"/>
      <c r="NWT34" s="277"/>
      <c r="NWU34" s="277"/>
      <c r="NWV34" s="277"/>
      <c r="NWW34" s="277"/>
      <c r="NWX34" s="277"/>
      <c r="NWY34" s="277"/>
      <c r="NWZ34" s="277"/>
      <c r="NXA34" s="277"/>
      <c r="NXB34" s="277"/>
      <c r="NXC34" s="277"/>
      <c r="NXD34" s="277"/>
      <c r="NXE34" s="277"/>
      <c r="NXF34" s="277"/>
      <c r="NXG34" s="277"/>
      <c r="NXH34" s="277"/>
      <c r="NXI34" s="277"/>
      <c r="NXJ34" s="277"/>
      <c r="NXK34" s="277"/>
      <c r="NXL34" s="277"/>
      <c r="NXM34" s="277"/>
      <c r="NXN34" s="277"/>
      <c r="NXO34" s="277"/>
      <c r="NXP34" s="277"/>
      <c r="NXQ34" s="277"/>
      <c r="NXR34" s="277"/>
      <c r="NXS34" s="277"/>
      <c r="NXT34" s="277"/>
      <c r="NXU34" s="277"/>
      <c r="NXV34" s="277"/>
      <c r="NXW34" s="277"/>
      <c r="NXX34" s="277"/>
      <c r="NXY34" s="277"/>
      <c r="NXZ34" s="277"/>
      <c r="NYA34" s="277"/>
      <c r="NYB34" s="277"/>
      <c r="NYC34" s="277"/>
      <c r="NYD34" s="277"/>
      <c r="NYE34" s="277"/>
      <c r="NYF34" s="277"/>
      <c r="NYG34" s="277"/>
      <c r="NYH34" s="277"/>
      <c r="NYI34" s="277"/>
      <c r="NYJ34" s="277"/>
      <c r="NYK34" s="277"/>
      <c r="NYL34" s="277"/>
      <c r="NYM34" s="277"/>
      <c r="NYN34" s="277"/>
      <c r="NYO34" s="277"/>
      <c r="NYP34" s="277"/>
      <c r="NYQ34" s="277"/>
      <c r="NYR34" s="277"/>
      <c r="NYS34" s="277"/>
      <c r="NYT34" s="277"/>
      <c r="NYU34" s="277"/>
      <c r="NYV34" s="277"/>
      <c r="NYW34" s="277"/>
      <c r="NYX34" s="277"/>
      <c r="NYY34" s="277"/>
      <c r="NYZ34" s="277"/>
      <c r="NZA34" s="277"/>
      <c r="NZB34" s="277"/>
      <c r="NZC34" s="277"/>
      <c r="NZD34" s="277"/>
      <c r="NZE34" s="277"/>
      <c r="NZF34" s="277"/>
      <c r="NZG34" s="277"/>
      <c r="NZH34" s="277"/>
      <c r="NZI34" s="277"/>
      <c r="NZJ34" s="277"/>
      <c r="NZK34" s="277"/>
      <c r="NZL34" s="277"/>
      <c r="NZM34" s="277"/>
      <c r="NZN34" s="277"/>
      <c r="NZO34" s="277"/>
      <c r="NZP34" s="277"/>
      <c r="NZQ34" s="277"/>
      <c r="NZR34" s="277"/>
      <c r="NZS34" s="277"/>
      <c r="NZT34" s="277"/>
      <c r="NZU34" s="277"/>
      <c r="NZV34" s="277"/>
      <c r="NZW34" s="277"/>
      <c r="NZX34" s="277"/>
      <c r="NZY34" s="277"/>
      <c r="NZZ34" s="277"/>
      <c r="OAA34" s="277"/>
      <c r="OAB34" s="277"/>
      <c r="OAC34" s="277"/>
      <c r="OAD34" s="277"/>
      <c r="OAE34" s="277"/>
      <c r="OAF34" s="277"/>
      <c r="OAG34" s="277"/>
      <c r="OAH34" s="277"/>
      <c r="OAI34" s="277"/>
      <c r="OAJ34" s="277"/>
      <c r="OAK34" s="277"/>
      <c r="OAL34" s="277"/>
      <c r="OAM34" s="277"/>
      <c r="OAN34" s="277"/>
      <c r="OAO34" s="277"/>
      <c r="OAP34" s="277"/>
      <c r="OAQ34" s="277"/>
      <c r="OAR34" s="277"/>
      <c r="OAS34" s="277"/>
      <c r="OAT34" s="277"/>
      <c r="OAU34" s="277"/>
      <c r="OAV34" s="277"/>
      <c r="OAW34" s="277"/>
      <c r="OAX34" s="277"/>
      <c r="OAY34" s="277"/>
      <c r="OAZ34" s="277"/>
      <c r="OBA34" s="277"/>
      <c r="OBB34" s="277"/>
      <c r="OBC34" s="277"/>
      <c r="OBD34" s="277"/>
      <c r="OBE34" s="277"/>
      <c r="OBF34" s="277"/>
      <c r="OBG34" s="277"/>
      <c r="OBH34" s="277"/>
      <c r="OBI34" s="277"/>
      <c r="OBJ34" s="277"/>
      <c r="OBK34" s="277"/>
      <c r="OBL34" s="277"/>
      <c r="OBM34" s="277"/>
      <c r="OBN34" s="277"/>
      <c r="OBO34" s="277"/>
      <c r="OBP34" s="277"/>
      <c r="OBQ34" s="277"/>
      <c r="OBR34" s="277"/>
      <c r="OBS34" s="277"/>
      <c r="OBT34" s="277"/>
      <c r="OBU34" s="277"/>
      <c r="OBV34" s="277"/>
      <c r="OBW34" s="277"/>
      <c r="OBX34" s="277"/>
      <c r="OBY34" s="277"/>
      <c r="OBZ34" s="277"/>
      <c r="OCA34" s="277"/>
      <c r="OCB34" s="277"/>
      <c r="OCC34" s="277"/>
      <c r="OCD34" s="277"/>
      <c r="OCE34" s="277"/>
      <c r="OCF34" s="277"/>
      <c r="OCG34" s="277"/>
      <c r="OCH34" s="277"/>
      <c r="OCI34" s="277"/>
      <c r="OCJ34" s="277"/>
      <c r="OCK34" s="277"/>
      <c r="OCL34" s="277"/>
      <c r="OCM34" s="277"/>
      <c r="OCN34" s="277"/>
      <c r="OCO34" s="277"/>
      <c r="OCP34" s="277"/>
      <c r="OCQ34" s="277"/>
      <c r="OCR34" s="277"/>
      <c r="OCS34" s="277"/>
      <c r="OCT34" s="277"/>
      <c r="OCU34" s="277"/>
      <c r="OCV34" s="277"/>
      <c r="OCW34" s="277"/>
      <c r="OCX34" s="277"/>
      <c r="OCY34" s="277"/>
      <c r="OCZ34" s="277"/>
      <c r="ODA34" s="277"/>
      <c r="ODB34" s="277"/>
      <c r="ODC34" s="277"/>
      <c r="ODD34" s="277"/>
      <c r="ODE34" s="277"/>
      <c r="ODF34" s="277"/>
      <c r="ODG34" s="277"/>
      <c r="ODH34" s="277"/>
      <c r="ODI34" s="277"/>
      <c r="ODJ34" s="277"/>
      <c r="ODK34" s="277"/>
      <c r="ODL34" s="277"/>
      <c r="ODM34" s="277"/>
      <c r="ODN34" s="277"/>
      <c r="ODO34" s="277"/>
      <c r="ODP34" s="277"/>
      <c r="ODQ34" s="277"/>
      <c r="ODR34" s="277"/>
      <c r="ODS34" s="277"/>
      <c r="ODT34" s="277"/>
      <c r="ODU34" s="277"/>
      <c r="ODV34" s="277"/>
      <c r="ODW34" s="277"/>
      <c r="ODX34" s="277"/>
      <c r="ODY34" s="277"/>
      <c r="ODZ34" s="277"/>
      <c r="OEA34" s="277"/>
      <c r="OEB34" s="277"/>
      <c r="OEC34" s="277"/>
      <c r="OED34" s="277"/>
      <c r="OEE34" s="277"/>
      <c r="OEF34" s="277"/>
      <c r="OEG34" s="277"/>
      <c r="OEH34" s="277"/>
      <c r="OEI34" s="277"/>
      <c r="OEJ34" s="277"/>
      <c r="OEK34" s="277"/>
      <c r="OEL34" s="277"/>
      <c r="OEM34" s="277"/>
      <c r="OEN34" s="277"/>
      <c r="OEO34" s="277"/>
      <c r="OEP34" s="277"/>
      <c r="OEQ34" s="277"/>
      <c r="OER34" s="277"/>
      <c r="OES34" s="277"/>
      <c r="OET34" s="277"/>
      <c r="OEU34" s="277"/>
      <c r="OEV34" s="277"/>
      <c r="OEW34" s="277"/>
      <c r="OEX34" s="277"/>
      <c r="OEY34" s="277"/>
      <c r="OEZ34" s="277"/>
      <c r="OFA34" s="277"/>
      <c r="OFB34" s="277"/>
      <c r="OFC34" s="277"/>
      <c r="OFD34" s="277"/>
      <c r="OFE34" s="277"/>
      <c r="OFF34" s="277"/>
      <c r="OFG34" s="277"/>
      <c r="OFH34" s="277"/>
      <c r="OFI34" s="277"/>
      <c r="OFJ34" s="277"/>
      <c r="OFK34" s="277"/>
      <c r="OFL34" s="277"/>
      <c r="OFM34" s="277"/>
      <c r="OFN34" s="277"/>
      <c r="OFO34" s="277"/>
      <c r="OFP34" s="277"/>
      <c r="OFQ34" s="277"/>
      <c r="OFR34" s="277"/>
      <c r="OFS34" s="277"/>
      <c r="OFT34" s="277"/>
      <c r="OFU34" s="277"/>
      <c r="OFV34" s="277"/>
      <c r="OFW34" s="277"/>
      <c r="OFX34" s="277"/>
      <c r="OFY34" s="277"/>
      <c r="OFZ34" s="277"/>
      <c r="OGA34" s="277"/>
      <c r="OGB34" s="277"/>
      <c r="OGC34" s="277"/>
      <c r="OGD34" s="277"/>
      <c r="OGE34" s="277"/>
      <c r="OGF34" s="277"/>
      <c r="OGG34" s="277"/>
      <c r="OGH34" s="277"/>
      <c r="OGI34" s="277"/>
      <c r="OGJ34" s="277"/>
      <c r="OGK34" s="277"/>
      <c r="OGL34" s="277"/>
      <c r="OGM34" s="277"/>
      <c r="OGN34" s="277"/>
      <c r="OGO34" s="277"/>
      <c r="OGP34" s="277"/>
      <c r="OGQ34" s="277"/>
      <c r="OGR34" s="277"/>
      <c r="OGS34" s="277"/>
      <c r="OGT34" s="277"/>
      <c r="OGU34" s="277"/>
      <c r="OGV34" s="277"/>
      <c r="OGW34" s="277"/>
      <c r="OGX34" s="277"/>
      <c r="OGY34" s="277"/>
      <c r="OGZ34" s="277"/>
      <c r="OHA34" s="277"/>
      <c r="OHB34" s="277"/>
      <c r="OHC34" s="277"/>
      <c r="OHD34" s="277"/>
      <c r="OHE34" s="277"/>
      <c r="OHF34" s="277"/>
      <c r="OHG34" s="277"/>
      <c r="OHH34" s="277"/>
      <c r="OHI34" s="277"/>
      <c r="OHJ34" s="277"/>
      <c r="OHK34" s="277"/>
      <c r="OHL34" s="277"/>
      <c r="OHM34" s="277"/>
      <c r="OHN34" s="277"/>
      <c r="OHO34" s="277"/>
      <c r="OHP34" s="277"/>
      <c r="OHQ34" s="277"/>
      <c r="OHR34" s="277"/>
      <c r="OHS34" s="277"/>
      <c r="OHT34" s="277"/>
      <c r="OHU34" s="277"/>
      <c r="OHV34" s="277"/>
      <c r="OHW34" s="277"/>
      <c r="OHX34" s="277"/>
      <c r="OHY34" s="277"/>
      <c r="OHZ34" s="277"/>
      <c r="OIA34" s="277"/>
      <c r="OIB34" s="277"/>
      <c r="OIC34" s="277"/>
      <c r="OID34" s="277"/>
      <c r="OIE34" s="277"/>
      <c r="OIF34" s="277"/>
      <c r="OIG34" s="277"/>
      <c r="OIH34" s="277"/>
      <c r="OII34" s="277"/>
      <c r="OIJ34" s="277"/>
      <c r="OIK34" s="277"/>
      <c r="OIL34" s="277"/>
      <c r="OIM34" s="277"/>
      <c r="OIN34" s="277"/>
      <c r="OIO34" s="277"/>
      <c r="OIP34" s="277"/>
      <c r="OIQ34" s="277"/>
      <c r="OIR34" s="277"/>
      <c r="OIS34" s="277"/>
      <c r="OIT34" s="277"/>
      <c r="OIU34" s="277"/>
      <c r="OIV34" s="277"/>
      <c r="OIW34" s="277"/>
      <c r="OIX34" s="277"/>
      <c r="OIY34" s="277"/>
      <c r="OIZ34" s="277"/>
      <c r="OJA34" s="277"/>
      <c r="OJB34" s="277"/>
      <c r="OJC34" s="277"/>
      <c r="OJD34" s="277"/>
      <c r="OJE34" s="277"/>
      <c r="OJF34" s="277"/>
      <c r="OJG34" s="277"/>
      <c r="OJH34" s="277"/>
      <c r="OJI34" s="277"/>
      <c r="OJJ34" s="277"/>
      <c r="OJK34" s="277"/>
      <c r="OJL34" s="277"/>
      <c r="OJM34" s="277"/>
      <c r="OJN34" s="277"/>
      <c r="OJO34" s="277"/>
      <c r="OJP34" s="277"/>
      <c r="OJQ34" s="277"/>
      <c r="OJR34" s="277"/>
      <c r="OJS34" s="277"/>
      <c r="OJT34" s="277"/>
      <c r="OJU34" s="277"/>
      <c r="OJV34" s="277"/>
      <c r="OJW34" s="277"/>
      <c r="OJX34" s="277"/>
      <c r="OJY34" s="277"/>
      <c r="OJZ34" s="277"/>
      <c r="OKA34" s="277"/>
      <c r="OKB34" s="277"/>
      <c r="OKC34" s="277"/>
      <c r="OKD34" s="277"/>
      <c r="OKE34" s="277"/>
      <c r="OKF34" s="277"/>
      <c r="OKG34" s="277"/>
      <c r="OKH34" s="277"/>
      <c r="OKI34" s="277"/>
      <c r="OKJ34" s="277"/>
      <c r="OKK34" s="277"/>
      <c r="OKL34" s="277"/>
      <c r="OKM34" s="277"/>
      <c r="OKN34" s="277"/>
      <c r="OKO34" s="277"/>
      <c r="OKP34" s="277"/>
      <c r="OKQ34" s="277"/>
      <c r="OKR34" s="277"/>
      <c r="OKS34" s="277"/>
      <c r="OKT34" s="277"/>
      <c r="OKU34" s="277"/>
      <c r="OKV34" s="277"/>
      <c r="OKW34" s="277"/>
      <c r="OKX34" s="277"/>
      <c r="OKY34" s="277"/>
      <c r="OKZ34" s="277"/>
      <c r="OLA34" s="277"/>
      <c r="OLB34" s="277"/>
      <c r="OLC34" s="277"/>
      <c r="OLD34" s="277"/>
      <c r="OLE34" s="277"/>
      <c r="OLF34" s="277"/>
      <c r="OLG34" s="277"/>
      <c r="OLH34" s="277"/>
      <c r="OLI34" s="277"/>
      <c r="OLJ34" s="277"/>
      <c r="OLK34" s="277"/>
      <c r="OLL34" s="277"/>
      <c r="OLM34" s="277"/>
      <c r="OLN34" s="277"/>
      <c r="OLO34" s="277"/>
      <c r="OLP34" s="277"/>
      <c r="OLQ34" s="277"/>
      <c r="OLR34" s="277"/>
      <c r="OLS34" s="277"/>
      <c r="OLT34" s="277"/>
      <c r="OLU34" s="277"/>
      <c r="OLV34" s="277"/>
      <c r="OLW34" s="277"/>
      <c r="OLX34" s="277"/>
      <c r="OLY34" s="277"/>
      <c r="OLZ34" s="277"/>
      <c r="OMA34" s="277"/>
      <c r="OMB34" s="277"/>
      <c r="OMC34" s="277"/>
      <c r="OMD34" s="277"/>
      <c r="OME34" s="277"/>
      <c r="OMF34" s="277"/>
      <c r="OMG34" s="277"/>
      <c r="OMH34" s="277"/>
      <c r="OMI34" s="277"/>
      <c r="OMJ34" s="277"/>
      <c r="OMK34" s="277"/>
      <c r="OML34" s="277"/>
      <c r="OMM34" s="277"/>
      <c r="OMN34" s="277"/>
      <c r="OMO34" s="277"/>
      <c r="OMP34" s="277"/>
      <c r="OMQ34" s="277"/>
      <c r="OMR34" s="277"/>
      <c r="OMS34" s="277"/>
      <c r="OMT34" s="277"/>
      <c r="OMU34" s="277"/>
      <c r="OMV34" s="277"/>
      <c r="OMW34" s="277"/>
      <c r="OMX34" s="277"/>
      <c r="OMY34" s="277"/>
      <c r="OMZ34" s="277"/>
      <c r="ONA34" s="277"/>
      <c r="ONB34" s="277"/>
      <c r="ONC34" s="277"/>
      <c r="OND34" s="277"/>
      <c r="ONE34" s="277"/>
      <c r="ONF34" s="277"/>
      <c r="ONG34" s="277"/>
      <c r="ONH34" s="277"/>
      <c r="ONI34" s="277"/>
      <c r="ONJ34" s="277"/>
      <c r="ONK34" s="277"/>
      <c r="ONL34" s="277"/>
      <c r="ONM34" s="277"/>
      <c r="ONN34" s="277"/>
      <c r="ONO34" s="277"/>
      <c r="ONP34" s="277"/>
      <c r="ONQ34" s="277"/>
      <c r="ONR34" s="277"/>
      <c r="ONS34" s="277"/>
      <c r="ONT34" s="277"/>
      <c r="ONU34" s="277"/>
      <c r="ONV34" s="277"/>
      <c r="ONW34" s="277"/>
      <c r="ONX34" s="277"/>
      <c r="ONY34" s="277"/>
      <c r="ONZ34" s="277"/>
      <c r="OOA34" s="277"/>
      <c r="OOB34" s="277"/>
      <c r="OOC34" s="277"/>
      <c r="OOD34" s="277"/>
      <c r="OOE34" s="277"/>
      <c r="OOF34" s="277"/>
      <c r="OOG34" s="277"/>
      <c r="OOH34" s="277"/>
      <c r="OOI34" s="277"/>
      <c r="OOJ34" s="277"/>
      <c r="OOK34" s="277"/>
      <c r="OOL34" s="277"/>
      <c r="OOM34" s="277"/>
      <c r="OON34" s="277"/>
      <c r="OOO34" s="277"/>
      <c r="OOP34" s="277"/>
      <c r="OOQ34" s="277"/>
      <c r="OOR34" s="277"/>
      <c r="OOS34" s="277"/>
      <c r="OOT34" s="277"/>
      <c r="OOU34" s="277"/>
      <c r="OOV34" s="277"/>
      <c r="OOW34" s="277"/>
      <c r="OOX34" s="277"/>
      <c r="OOY34" s="277"/>
      <c r="OOZ34" s="277"/>
      <c r="OPA34" s="277"/>
      <c r="OPB34" s="277"/>
      <c r="OPC34" s="277"/>
      <c r="OPD34" s="277"/>
      <c r="OPE34" s="277"/>
      <c r="OPF34" s="277"/>
      <c r="OPG34" s="277"/>
      <c r="OPH34" s="277"/>
      <c r="OPI34" s="277"/>
      <c r="OPJ34" s="277"/>
      <c r="OPK34" s="277"/>
      <c r="OPL34" s="277"/>
      <c r="OPM34" s="277"/>
      <c r="OPN34" s="277"/>
      <c r="OPO34" s="277"/>
      <c r="OPP34" s="277"/>
      <c r="OPQ34" s="277"/>
      <c r="OPR34" s="277"/>
      <c r="OPS34" s="277"/>
      <c r="OPT34" s="277"/>
      <c r="OPU34" s="277"/>
      <c r="OPV34" s="277"/>
      <c r="OPW34" s="277"/>
      <c r="OPX34" s="277"/>
      <c r="OPY34" s="277"/>
      <c r="OPZ34" s="277"/>
      <c r="OQA34" s="277"/>
      <c r="OQB34" s="277"/>
      <c r="OQC34" s="277"/>
      <c r="OQD34" s="277"/>
      <c r="OQE34" s="277"/>
      <c r="OQF34" s="277"/>
      <c r="OQG34" s="277"/>
      <c r="OQH34" s="277"/>
      <c r="OQI34" s="277"/>
      <c r="OQJ34" s="277"/>
      <c r="OQK34" s="277"/>
      <c r="OQL34" s="277"/>
      <c r="OQM34" s="277"/>
      <c r="OQN34" s="277"/>
      <c r="OQO34" s="277"/>
      <c r="OQP34" s="277"/>
      <c r="OQQ34" s="277"/>
      <c r="OQR34" s="277"/>
      <c r="OQS34" s="277"/>
      <c r="OQT34" s="277"/>
      <c r="OQU34" s="277"/>
      <c r="OQV34" s="277"/>
      <c r="OQW34" s="277"/>
      <c r="OQX34" s="277"/>
      <c r="OQY34" s="277"/>
      <c r="OQZ34" s="277"/>
      <c r="ORA34" s="277"/>
      <c r="ORB34" s="277"/>
      <c r="ORC34" s="277"/>
      <c r="ORD34" s="277"/>
      <c r="ORE34" s="277"/>
      <c r="ORF34" s="277"/>
      <c r="ORG34" s="277"/>
      <c r="ORH34" s="277"/>
      <c r="ORI34" s="277"/>
      <c r="ORJ34" s="277"/>
      <c r="ORK34" s="277"/>
      <c r="ORL34" s="277"/>
      <c r="ORM34" s="277"/>
      <c r="ORN34" s="277"/>
      <c r="ORO34" s="277"/>
      <c r="ORP34" s="277"/>
      <c r="ORQ34" s="277"/>
      <c r="ORR34" s="277"/>
      <c r="ORS34" s="277"/>
      <c r="ORT34" s="277"/>
      <c r="ORU34" s="277"/>
      <c r="ORV34" s="277"/>
      <c r="ORW34" s="277"/>
      <c r="ORX34" s="277"/>
      <c r="ORY34" s="277"/>
      <c r="ORZ34" s="277"/>
      <c r="OSA34" s="277"/>
      <c r="OSB34" s="277"/>
      <c r="OSC34" s="277"/>
      <c r="OSD34" s="277"/>
      <c r="OSE34" s="277"/>
      <c r="OSF34" s="277"/>
      <c r="OSG34" s="277"/>
      <c r="OSH34" s="277"/>
      <c r="OSI34" s="277"/>
      <c r="OSJ34" s="277"/>
      <c r="OSK34" s="277"/>
      <c r="OSL34" s="277"/>
      <c r="OSM34" s="277"/>
      <c r="OSN34" s="277"/>
      <c r="OSO34" s="277"/>
      <c r="OSP34" s="277"/>
      <c r="OSQ34" s="277"/>
      <c r="OSR34" s="277"/>
      <c r="OSS34" s="277"/>
      <c r="OST34" s="277"/>
      <c r="OSU34" s="277"/>
      <c r="OSV34" s="277"/>
      <c r="OSW34" s="277"/>
      <c r="OSX34" s="277"/>
      <c r="OSY34" s="277"/>
      <c r="OSZ34" s="277"/>
      <c r="OTA34" s="277"/>
      <c r="OTB34" s="277"/>
      <c r="OTC34" s="277"/>
      <c r="OTD34" s="277"/>
      <c r="OTE34" s="277"/>
      <c r="OTF34" s="277"/>
      <c r="OTG34" s="277"/>
      <c r="OTH34" s="277"/>
      <c r="OTI34" s="277"/>
      <c r="OTJ34" s="277"/>
      <c r="OTK34" s="277"/>
      <c r="OTL34" s="277"/>
      <c r="OTM34" s="277"/>
      <c r="OTN34" s="277"/>
      <c r="OTO34" s="277"/>
      <c r="OTP34" s="277"/>
      <c r="OTQ34" s="277"/>
      <c r="OTR34" s="277"/>
      <c r="OTS34" s="277"/>
      <c r="OTT34" s="277"/>
      <c r="OTU34" s="277"/>
      <c r="OTV34" s="277"/>
      <c r="OTW34" s="277"/>
      <c r="OTX34" s="277"/>
      <c r="OTY34" s="277"/>
      <c r="OTZ34" s="277"/>
      <c r="OUA34" s="277"/>
      <c r="OUB34" s="277"/>
      <c r="OUC34" s="277"/>
      <c r="OUD34" s="277"/>
      <c r="OUE34" s="277"/>
      <c r="OUF34" s="277"/>
      <c r="OUG34" s="277"/>
      <c r="OUH34" s="277"/>
      <c r="OUI34" s="277"/>
      <c r="OUJ34" s="277"/>
      <c r="OUK34" s="277"/>
      <c r="OUL34" s="277"/>
      <c r="OUM34" s="277"/>
      <c r="OUN34" s="277"/>
      <c r="OUO34" s="277"/>
      <c r="OUP34" s="277"/>
      <c r="OUQ34" s="277"/>
      <c r="OUR34" s="277"/>
      <c r="OUS34" s="277"/>
      <c r="OUT34" s="277"/>
      <c r="OUU34" s="277"/>
      <c r="OUV34" s="277"/>
      <c r="OUW34" s="277"/>
      <c r="OUX34" s="277"/>
      <c r="OUY34" s="277"/>
      <c r="OUZ34" s="277"/>
      <c r="OVA34" s="277"/>
      <c r="OVB34" s="277"/>
      <c r="OVC34" s="277"/>
      <c r="OVD34" s="277"/>
      <c r="OVE34" s="277"/>
      <c r="OVF34" s="277"/>
      <c r="OVG34" s="277"/>
      <c r="OVH34" s="277"/>
      <c r="OVI34" s="277"/>
      <c r="OVJ34" s="277"/>
      <c r="OVK34" s="277"/>
      <c r="OVL34" s="277"/>
      <c r="OVM34" s="277"/>
      <c r="OVN34" s="277"/>
      <c r="OVO34" s="277"/>
      <c r="OVP34" s="277"/>
      <c r="OVQ34" s="277"/>
      <c r="OVR34" s="277"/>
      <c r="OVS34" s="277"/>
      <c r="OVT34" s="277"/>
      <c r="OVU34" s="277"/>
      <c r="OVV34" s="277"/>
      <c r="OVW34" s="277"/>
      <c r="OVX34" s="277"/>
      <c r="OVY34" s="277"/>
      <c r="OVZ34" s="277"/>
      <c r="OWA34" s="277"/>
      <c r="OWB34" s="277"/>
      <c r="OWC34" s="277"/>
      <c r="OWD34" s="277"/>
      <c r="OWE34" s="277"/>
      <c r="OWF34" s="277"/>
      <c r="OWG34" s="277"/>
      <c r="OWH34" s="277"/>
      <c r="OWI34" s="277"/>
      <c r="OWJ34" s="277"/>
      <c r="OWK34" s="277"/>
      <c r="OWL34" s="277"/>
      <c r="OWM34" s="277"/>
      <c r="OWN34" s="277"/>
      <c r="OWO34" s="277"/>
      <c r="OWP34" s="277"/>
      <c r="OWQ34" s="277"/>
      <c r="OWR34" s="277"/>
      <c r="OWS34" s="277"/>
      <c r="OWT34" s="277"/>
      <c r="OWU34" s="277"/>
      <c r="OWV34" s="277"/>
      <c r="OWW34" s="277"/>
      <c r="OWX34" s="277"/>
      <c r="OWY34" s="277"/>
      <c r="OWZ34" s="277"/>
      <c r="OXA34" s="277"/>
      <c r="OXB34" s="277"/>
      <c r="OXC34" s="277"/>
      <c r="OXD34" s="277"/>
      <c r="OXE34" s="277"/>
      <c r="OXF34" s="277"/>
      <c r="OXG34" s="277"/>
      <c r="OXH34" s="277"/>
      <c r="OXI34" s="277"/>
      <c r="OXJ34" s="277"/>
      <c r="OXK34" s="277"/>
      <c r="OXL34" s="277"/>
      <c r="OXM34" s="277"/>
      <c r="OXN34" s="277"/>
      <c r="OXO34" s="277"/>
      <c r="OXP34" s="277"/>
      <c r="OXQ34" s="277"/>
      <c r="OXR34" s="277"/>
      <c r="OXS34" s="277"/>
      <c r="OXT34" s="277"/>
      <c r="OXU34" s="277"/>
      <c r="OXV34" s="277"/>
      <c r="OXW34" s="277"/>
      <c r="OXX34" s="277"/>
      <c r="OXY34" s="277"/>
      <c r="OXZ34" s="277"/>
      <c r="OYA34" s="277"/>
      <c r="OYB34" s="277"/>
      <c r="OYC34" s="277"/>
      <c r="OYD34" s="277"/>
      <c r="OYE34" s="277"/>
      <c r="OYF34" s="277"/>
      <c r="OYG34" s="277"/>
      <c r="OYH34" s="277"/>
      <c r="OYI34" s="277"/>
      <c r="OYJ34" s="277"/>
      <c r="OYK34" s="277"/>
      <c r="OYL34" s="277"/>
      <c r="OYM34" s="277"/>
      <c r="OYN34" s="277"/>
      <c r="OYO34" s="277"/>
      <c r="OYP34" s="277"/>
      <c r="OYQ34" s="277"/>
      <c r="OYR34" s="277"/>
      <c r="OYS34" s="277"/>
      <c r="OYT34" s="277"/>
      <c r="OYU34" s="277"/>
      <c r="OYV34" s="277"/>
      <c r="OYW34" s="277"/>
      <c r="OYX34" s="277"/>
      <c r="OYY34" s="277"/>
      <c r="OYZ34" s="277"/>
      <c r="OZA34" s="277"/>
      <c r="OZB34" s="277"/>
      <c r="OZC34" s="277"/>
      <c r="OZD34" s="277"/>
      <c r="OZE34" s="277"/>
      <c r="OZF34" s="277"/>
      <c r="OZG34" s="277"/>
      <c r="OZH34" s="277"/>
      <c r="OZI34" s="277"/>
      <c r="OZJ34" s="277"/>
      <c r="OZK34" s="277"/>
      <c r="OZL34" s="277"/>
      <c r="OZM34" s="277"/>
      <c r="OZN34" s="277"/>
      <c r="OZO34" s="277"/>
      <c r="OZP34" s="277"/>
      <c r="OZQ34" s="277"/>
      <c r="OZR34" s="277"/>
      <c r="OZS34" s="277"/>
      <c r="OZT34" s="277"/>
      <c r="OZU34" s="277"/>
      <c r="OZV34" s="277"/>
      <c r="OZW34" s="277"/>
      <c r="OZX34" s="277"/>
      <c r="OZY34" s="277"/>
      <c r="OZZ34" s="277"/>
      <c r="PAA34" s="277"/>
      <c r="PAB34" s="277"/>
      <c r="PAC34" s="277"/>
      <c r="PAD34" s="277"/>
      <c r="PAE34" s="277"/>
      <c r="PAF34" s="277"/>
      <c r="PAG34" s="277"/>
      <c r="PAH34" s="277"/>
      <c r="PAI34" s="277"/>
      <c r="PAJ34" s="277"/>
      <c r="PAK34" s="277"/>
      <c r="PAL34" s="277"/>
      <c r="PAM34" s="277"/>
      <c r="PAN34" s="277"/>
      <c r="PAO34" s="277"/>
      <c r="PAP34" s="277"/>
      <c r="PAQ34" s="277"/>
      <c r="PAR34" s="277"/>
      <c r="PAS34" s="277"/>
      <c r="PAT34" s="277"/>
      <c r="PAU34" s="277"/>
      <c r="PAV34" s="277"/>
      <c r="PAW34" s="277"/>
      <c r="PAX34" s="277"/>
      <c r="PAY34" s="277"/>
      <c r="PAZ34" s="277"/>
      <c r="PBA34" s="277"/>
      <c r="PBB34" s="277"/>
      <c r="PBC34" s="277"/>
      <c r="PBD34" s="277"/>
      <c r="PBE34" s="277"/>
      <c r="PBF34" s="277"/>
      <c r="PBG34" s="277"/>
      <c r="PBH34" s="277"/>
      <c r="PBI34" s="277"/>
      <c r="PBJ34" s="277"/>
      <c r="PBK34" s="277"/>
      <c r="PBL34" s="277"/>
      <c r="PBM34" s="277"/>
      <c r="PBN34" s="277"/>
      <c r="PBO34" s="277"/>
      <c r="PBP34" s="277"/>
      <c r="PBQ34" s="277"/>
      <c r="PBR34" s="277"/>
      <c r="PBS34" s="277"/>
      <c r="PBT34" s="277"/>
      <c r="PBU34" s="277"/>
      <c r="PBV34" s="277"/>
      <c r="PBW34" s="277"/>
      <c r="PBX34" s="277"/>
      <c r="PBY34" s="277"/>
      <c r="PBZ34" s="277"/>
      <c r="PCA34" s="277"/>
      <c r="PCB34" s="277"/>
      <c r="PCC34" s="277"/>
      <c r="PCD34" s="277"/>
      <c r="PCE34" s="277"/>
      <c r="PCF34" s="277"/>
      <c r="PCG34" s="277"/>
      <c r="PCH34" s="277"/>
      <c r="PCI34" s="277"/>
      <c r="PCJ34" s="277"/>
      <c r="PCK34" s="277"/>
      <c r="PCL34" s="277"/>
      <c r="PCM34" s="277"/>
      <c r="PCN34" s="277"/>
      <c r="PCO34" s="277"/>
      <c r="PCP34" s="277"/>
      <c r="PCQ34" s="277"/>
      <c r="PCR34" s="277"/>
      <c r="PCS34" s="277"/>
      <c r="PCT34" s="277"/>
      <c r="PCU34" s="277"/>
      <c r="PCV34" s="277"/>
      <c r="PCW34" s="277"/>
      <c r="PCX34" s="277"/>
      <c r="PCY34" s="277"/>
      <c r="PCZ34" s="277"/>
      <c r="PDA34" s="277"/>
      <c r="PDB34" s="277"/>
      <c r="PDC34" s="277"/>
      <c r="PDD34" s="277"/>
      <c r="PDE34" s="277"/>
      <c r="PDF34" s="277"/>
      <c r="PDG34" s="277"/>
      <c r="PDH34" s="277"/>
      <c r="PDI34" s="277"/>
      <c r="PDJ34" s="277"/>
      <c r="PDK34" s="277"/>
      <c r="PDL34" s="277"/>
      <c r="PDM34" s="277"/>
      <c r="PDN34" s="277"/>
      <c r="PDO34" s="277"/>
      <c r="PDP34" s="277"/>
      <c r="PDQ34" s="277"/>
      <c r="PDR34" s="277"/>
      <c r="PDS34" s="277"/>
      <c r="PDT34" s="277"/>
      <c r="PDU34" s="277"/>
      <c r="PDV34" s="277"/>
      <c r="PDW34" s="277"/>
      <c r="PDX34" s="277"/>
      <c r="PDY34" s="277"/>
      <c r="PDZ34" s="277"/>
      <c r="PEA34" s="277"/>
      <c r="PEB34" s="277"/>
      <c r="PEC34" s="277"/>
      <c r="PED34" s="277"/>
      <c r="PEE34" s="277"/>
      <c r="PEF34" s="277"/>
      <c r="PEG34" s="277"/>
      <c r="PEH34" s="277"/>
      <c r="PEI34" s="277"/>
      <c r="PEJ34" s="277"/>
      <c r="PEK34" s="277"/>
      <c r="PEL34" s="277"/>
      <c r="PEM34" s="277"/>
      <c r="PEN34" s="277"/>
      <c r="PEO34" s="277"/>
      <c r="PEP34" s="277"/>
      <c r="PEQ34" s="277"/>
      <c r="PER34" s="277"/>
      <c r="PES34" s="277"/>
      <c r="PET34" s="277"/>
      <c r="PEU34" s="277"/>
      <c r="PEV34" s="277"/>
      <c r="PEW34" s="277"/>
      <c r="PEX34" s="277"/>
      <c r="PEY34" s="277"/>
      <c r="PEZ34" s="277"/>
      <c r="PFA34" s="277"/>
      <c r="PFB34" s="277"/>
      <c r="PFC34" s="277"/>
      <c r="PFD34" s="277"/>
      <c r="PFE34" s="277"/>
      <c r="PFF34" s="277"/>
      <c r="PFG34" s="277"/>
      <c r="PFH34" s="277"/>
      <c r="PFI34" s="277"/>
      <c r="PFJ34" s="277"/>
      <c r="PFK34" s="277"/>
      <c r="PFL34" s="277"/>
      <c r="PFM34" s="277"/>
      <c r="PFN34" s="277"/>
      <c r="PFO34" s="277"/>
      <c r="PFP34" s="277"/>
      <c r="PFQ34" s="277"/>
      <c r="PFR34" s="277"/>
      <c r="PFS34" s="277"/>
      <c r="PFT34" s="277"/>
      <c r="PFU34" s="277"/>
      <c r="PFV34" s="277"/>
      <c r="PFW34" s="277"/>
      <c r="PFX34" s="277"/>
      <c r="PFY34" s="277"/>
      <c r="PFZ34" s="277"/>
      <c r="PGA34" s="277"/>
      <c r="PGB34" s="277"/>
      <c r="PGC34" s="277"/>
      <c r="PGD34" s="277"/>
      <c r="PGE34" s="277"/>
      <c r="PGF34" s="277"/>
      <c r="PGG34" s="277"/>
      <c r="PGH34" s="277"/>
      <c r="PGI34" s="277"/>
      <c r="PGJ34" s="277"/>
      <c r="PGK34" s="277"/>
      <c r="PGL34" s="277"/>
      <c r="PGM34" s="277"/>
      <c r="PGN34" s="277"/>
      <c r="PGO34" s="277"/>
      <c r="PGP34" s="277"/>
      <c r="PGQ34" s="277"/>
      <c r="PGR34" s="277"/>
      <c r="PGS34" s="277"/>
      <c r="PGT34" s="277"/>
      <c r="PGU34" s="277"/>
      <c r="PGV34" s="277"/>
      <c r="PGW34" s="277"/>
      <c r="PGX34" s="277"/>
      <c r="PGY34" s="277"/>
      <c r="PGZ34" s="277"/>
      <c r="PHA34" s="277"/>
      <c r="PHB34" s="277"/>
      <c r="PHC34" s="277"/>
      <c r="PHD34" s="277"/>
      <c r="PHE34" s="277"/>
      <c r="PHF34" s="277"/>
      <c r="PHG34" s="277"/>
      <c r="PHH34" s="277"/>
      <c r="PHI34" s="277"/>
      <c r="PHJ34" s="277"/>
      <c r="PHK34" s="277"/>
      <c r="PHL34" s="277"/>
      <c r="PHM34" s="277"/>
      <c r="PHN34" s="277"/>
      <c r="PHO34" s="277"/>
      <c r="PHP34" s="277"/>
      <c r="PHQ34" s="277"/>
      <c r="PHR34" s="277"/>
      <c r="PHS34" s="277"/>
      <c r="PHT34" s="277"/>
      <c r="PHU34" s="277"/>
      <c r="PHV34" s="277"/>
      <c r="PHW34" s="277"/>
      <c r="PHX34" s="277"/>
      <c r="PHY34" s="277"/>
      <c r="PHZ34" s="277"/>
      <c r="PIA34" s="277"/>
      <c r="PIB34" s="277"/>
      <c r="PIC34" s="277"/>
      <c r="PID34" s="277"/>
      <c r="PIE34" s="277"/>
      <c r="PIF34" s="277"/>
      <c r="PIG34" s="277"/>
      <c r="PIH34" s="277"/>
      <c r="PII34" s="277"/>
      <c r="PIJ34" s="277"/>
      <c r="PIK34" s="277"/>
      <c r="PIL34" s="277"/>
      <c r="PIM34" s="277"/>
      <c r="PIN34" s="277"/>
      <c r="PIO34" s="277"/>
      <c r="PIP34" s="277"/>
      <c r="PIQ34" s="277"/>
      <c r="PIR34" s="277"/>
      <c r="PIS34" s="277"/>
      <c r="PIT34" s="277"/>
      <c r="PIU34" s="277"/>
      <c r="PIV34" s="277"/>
      <c r="PIW34" s="277"/>
      <c r="PIX34" s="277"/>
      <c r="PIY34" s="277"/>
      <c r="PIZ34" s="277"/>
      <c r="PJA34" s="277"/>
      <c r="PJB34" s="277"/>
      <c r="PJC34" s="277"/>
      <c r="PJD34" s="277"/>
      <c r="PJE34" s="277"/>
      <c r="PJF34" s="277"/>
      <c r="PJG34" s="277"/>
      <c r="PJH34" s="277"/>
      <c r="PJI34" s="277"/>
      <c r="PJJ34" s="277"/>
      <c r="PJK34" s="277"/>
      <c r="PJL34" s="277"/>
      <c r="PJM34" s="277"/>
      <c r="PJN34" s="277"/>
      <c r="PJO34" s="277"/>
      <c r="PJP34" s="277"/>
      <c r="PJQ34" s="277"/>
      <c r="PJR34" s="277"/>
      <c r="PJS34" s="277"/>
      <c r="PJT34" s="277"/>
      <c r="PJU34" s="277"/>
      <c r="PJV34" s="277"/>
      <c r="PJW34" s="277"/>
      <c r="PJX34" s="277"/>
      <c r="PJY34" s="277"/>
      <c r="PJZ34" s="277"/>
      <c r="PKA34" s="277"/>
      <c r="PKB34" s="277"/>
      <c r="PKC34" s="277"/>
      <c r="PKD34" s="277"/>
      <c r="PKE34" s="277"/>
      <c r="PKF34" s="277"/>
      <c r="PKG34" s="277"/>
      <c r="PKH34" s="277"/>
      <c r="PKI34" s="277"/>
      <c r="PKJ34" s="277"/>
      <c r="PKK34" s="277"/>
      <c r="PKL34" s="277"/>
      <c r="PKM34" s="277"/>
      <c r="PKN34" s="277"/>
      <c r="PKO34" s="277"/>
      <c r="PKP34" s="277"/>
      <c r="PKQ34" s="277"/>
      <c r="PKR34" s="277"/>
      <c r="PKS34" s="277"/>
      <c r="PKT34" s="277"/>
      <c r="PKU34" s="277"/>
      <c r="PKV34" s="277"/>
      <c r="PKW34" s="277"/>
      <c r="PKX34" s="277"/>
      <c r="PKY34" s="277"/>
      <c r="PKZ34" s="277"/>
      <c r="PLA34" s="277"/>
      <c r="PLB34" s="277"/>
      <c r="PLC34" s="277"/>
      <c r="PLD34" s="277"/>
      <c r="PLE34" s="277"/>
      <c r="PLF34" s="277"/>
      <c r="PLG34" s="277"/>
      <c r="PLH34" s="277"/>
      <c r="PLI34" s="277"/>
      <c r="PLJ34" s="277"/>
      <c r="PLK34" s="277"/>
      <c r="PLL34" s="277"/>
      <c r="PLM34" s="277"/>
      <c r="PLN34" s="277"/>
      <c r="PLO34" s="277"/>
      <c r="PLP34" s="277"/>
      <c r="PLQ34" s="277"/>
      <c r="PLR34" s="277"/>
      <c r="PLS34" s="277"/>
      <c r="PLT34" s="277"/>
      <c r="PLU34" s="277"/>
      <c r="PLV34" s="277"/>
      <c r="PLW34" s="277"/>
      <c r="PLX34" s="277"/>
      <c r="PLY34" s="277"/>
      <c r="PLZ34" s="277"/>
      <c r="PMA34" s="277"/>
      <c r="PMB34" s="277"/>
      <c r="PMC34" s="277"/>
      <c r="PMD34" s="277"/>
      <c r="PME34" s="277"/>
      <c r="PMF34" s="277"/>
      <c r="PMG34" s="277"/>
      <c r="PMH34" s="277"/>
      <c r="PMI34" s="277"/>
      <c r="PMJ34" s="277"/>
      <c r="PMK34" s="277"/>
      <c r="PML34" s="277"/>
      <c r="PMM34" s="277"/>
      <c r="PMN34" s="277"/>
      <c r="PMO34" s="277"/>
      <c r="PMP34" s="277"/>
      <c r="PMQ34" s="277"/>
      <c r="PMR34" s="277"/>
      <c r="PMS34" s="277"/>
      <c r="PMT34" s="277"/>
      <c r="PMU34" s="277"/>
      <c r="PMV34" s="277"/>
      <c r="PMW34" s="277"/>
      <c r="PMX34" s="277"/>
      <c r="PMY34" s="277"/>
      <c r="PMZ34" s="277"/>
      <c r="PNA34" s="277"/>
      <c r="PNB34" s="277"/>
      <c r="PNC34" s="277"/>
      <c r="PND34" s="277"/>
      <c r="PNE34" s="277"/>
      <c r="PNF34" s="277"/>
      <c r="PNG34" s="277"/>
      <c r="PNH34" s="277"/>
      <c r="PNI34" s="277"/>
      <c r="PNJ34" s="277"/>
      <c r="PNK34" s="277"/>
      <c r="PNL34" s="277"/>
      <c r="PNM34" s="277"/>
      <c r="PNN34" s="277"/>
      <c r="PNO34" s="277"/>
      <c r="PNP34" s="277"/>
      <c r="PNQ34" s="277"/>
      <c r="PNR34" s="277"/>
      <c r="PNS34" s="277"/>
      <c r="PNT34" s="277"/>
      <c r="PNU34" s="277"/>
      <c r="PNV34" s="277"/>
      <c r="PNW34" s="277"/>
      <c r="PNX34" s="277"/>
      <c r="PNY34" s="277"/>
      <c r="PNZ34" s="277"/>
      <c r="POA34" s="277"/>
      <c r="POB34" s="277"/>
      <c r="POC34" s="277"/>
      <c r="POD34" s="277"/>
      <c r="POE34" s="277"/>
      <c r="POF34" s="277"/>
      <c r="POG34" s="277"/>
      <c r="POH34" s="277"/>
      <c r="POI34" s="277"/>
      <c r="POJ34" s="277"/>
      <c r="POK34" s="277"/>
      <c r="POL34" s="277"/>
      <c r="POM34" s="277"/>
      <c r="PON34" s="277"/>
      <c r="POO34" s="277"/>
      <c r="POP34" s="277"/>
      <c r="POQ34" s="277"/>
      <c r="POR34" s="277"/>
      <c r="POS34" s="277"/>
      <c r="POT34" s="277"/>
      <c r="POU34" s="277"/>
      <c r="POV34" s="277"/>
      <c r="POW34" s="277"/>
      <c r="POX34" s="277"/>
      <c r="POY34" s="277"/>
      <c r="POZ34" s="277"/>
      <c r="PPA34" s="277"/>
      <c r="PPB34" s="277"/>
      <c r="PPC34" s="277"/>
      <c r="PPD34" s="277"/>
      <c r="PPE34" s="277"/>
      <c r="PPF34" s="277"/>
      <c r="PPG34" s="277"/>
      <c r="PPH34" s="277"/>
      <c r="PPI34" s="277"/>
      <c r="PPJ34" s="277"/>
      <c r="PPK34" s="277"/>
      <c r="PPL34" s="277"/>
      <c r="PPM34" s="277"/>
      <c r="PPN34" s="277"/>
      <c r="PPO34" s="277"/>
      <c r="PPP34" s="277"/>
      <c r="PPQ34" s="277"/>
      <c r="PPR34" s="277"/>
      <c r="PPS34" s="277"/>
      <c r="PPT34" s="277"/>
      <c r="PPU34" s="277"/>
      <c r="PPV34" s="277"/>
      <c r="PPW34" s="277"/>
      <c r="PPX34" s="277"/>
      <c r="PPY34" s="277"/>
      <c r="PPZ34" s="277"/>
      <c r="PQA34" s="277"/>
      <c r="PQB34" s="277"/>
      <c r="PQC34" s="277"/>
      <c r="PQD34" s="277"/>
      <c r="PQE34" s="277"/>
      <c r="PQF34" s="277"/>
      <c r="PQG34" s="277"/>
      <c r="PQH34" s="277"/>
      <c r="PQI34" s="277"/>
      <c r="PQJ34" s="277"/>
      <c r="PQK34" s="277"/>
      <c r="PQL34" s="277"/>
      <c r="PQM34" s="277"/>
      <c r="PQN34" s="277"/>
      <c r="PQO34" s="277"/>
      <c r="PQP34" s="277"/>
      <c r="PQQ34" s="277"/>
      <c r="PQR34" s="277"/>
      <c r="PQS34" s="277"/>
      <c r="PQT34" s="277"/>
      <c r="PQU34" s="277"/>
      <c r="PQV34" s="277"/>
      <c r="PQW34" s="277"/>
      <c r="PQX34" s="277"/>
      <c r="PQY34" s="277"/>
      <c r="PQZ34" s="277"/>
      <c r="PRA34" s="277"/>
      <c r="PRB34" s="277"/>
      <c r="PRC34" s="277"/>
      <c r="PRD34" s="277"/>
      <c r="PRE34" s="277"/>
      <c r="PRF34" s="277"/>
      <c r="PRG34" s="277"/>
      <c r="PRH34" s="277"/>
      <c r="PRI34" s="277"/>
      <c r="PRJ34" s="277"/>
      <c r="PRK34" s="277"/>
      <c r="PRL34" s="277"/>
      <c r="PRM34" s="277"/>
      <c r="PRN34" s="277"/>
      <c r="PRO34" s="277"/>
      <c r="PRP34" s="277"/>
      <c r="PRQ34" s="277"/>
      <c r="PRR34" s="277"/>
      <c r="PRS34" s="277"/>
      <c r="PRT34" s="277"/>
      <c r="PRU34" s="277"/>
      <c r="PRV34" s="277"/>
      <c r="PRW34" s="277"/>
      <c r="PRX34" s="277"/>
      <c r="PRY34" s="277"/>
      <c r="PRZ34" s="277"/>
      <c r="PSA34" s="277"/>
      <c r="PSB34" s="277"/>
      <c r="PSC34" s="277"/>
      <c r="PSD34" s="277"/>
      <c r="PSE34" s="277"/>
      <c r="PSF34" s="277"/>
      <c r="PSG34" s="277"/>
      <c r="PSH34" s="277"/>
      <c r="PSI34" s="277"/>
      <c r="PSJ34" s="277"/>
      <c r="PSK34" s="277"/>
      <c r="PSL34" s="277"/>
      <c r="PSM34" s="277"/>
      <c r="PSN34" s="277"/>
      <c r="PSO34" s="277"/>
      <c r="PSP34" s="277"/>
      <c r="PSQ34" s="277"/>
      <c r="PSR34" s="277"/>
      <c r="PSS34" s="277"/>
      <c r="PST34" s="277"/>
      <c r="PSU34" s="277"/>
      <c r="PSV34" s="277"/>
      <c r="PSW34" s="277"/>
      <c r="PSX34" s="277"/>
      <c r="PSY34" s="277"/>
      <c r="PSZ34" s="277"/>
      <c r="PTA34" s="277"/>
      <c r="PTB34" s="277"/>
      <c r="PTC34" s="277"/>
      <c r="PTD34" s="277"/>
      <c r="PTE34" s="277"/>
      <c r="PTF34" s="277"/>
      <c r="PTG34" s="277"/>
      <c r="PTH34" s="277"/>
      <c r="PTI34" s="277"/>
      <c r="PTJ34" s="277"/>
      <c r="PTK34" s="277"/>
      <c r="PTL34" s="277"/>
      <c r="PTM34" s="277"/>
      <c r="PTN34" s="277"/>
      <c r="PTO34" s="277"/>
      <c r="PTP34" s="277"/>
      <c r="PTQ34" s="277"/>
      <c r="PTR34" s="277"/>
      <c r="PTS34" s="277"/>
      <c r="PTT34" s="277"/>
      <c r="PTU34" s="277"/>
      <c r="PTV34" s="277"/>
      <c r="PTW34" s="277"/>
      <c r="PTX34" s="277"/>
      <c r="PTY34" s="277"/>
      <c r="PTZ34" s="277"/>
      <c r="PUA34" s="277"/>
      <c r="PUB34" s="277"/>
      <c r="PUC34" s="277"/>
      <c r="PUD34" s="277"/>
      <c r="PUE34" s="277"/>
      <c r="PUF34" s="277"/>
      <c r="PUG34" s="277"/>
      <c r="PUH34" s="277"/>
      <c r="PUI34" s="277"/>
      <c r="PUJ34" s="277"/>
      <c r="PUK34" s="277"/>
      <c r="PUL34" s="277"/>
      <c r="PUM34" s="277"/>
      <c r="PUN34" s="277"/>
      <c r="PUO34" s="277"/>
      <c r="PUP34" s="277"/>
      <c r="PUQ34" s="277"/>
      <c r="PUR34" s="277"/>
      <c r="PUS34" s="277"/>
      <c r="PUT34" s="277"/>
      <c r="PUU34" s="277"/>
      <c r="PUV34" s="277"/>
      <c r="PUW34" s="277"/>
      <c r="PUX34" s="277"/>
      <c r="PUY34" s="277"/>
      <c r="PUZ34" s="277"/>
      <c r="PVA34" s="277"/>
      <c r="PVB34" s="277"/>
      <c r="PVC34" s="277"/>
      <c r="PVD34" s="277"/>
      <c r="PVE34" s="277"/>
      <c r="PVF34" s="277"/>
      <c r="PVG34" s="277"/>
      <c r="PVH34" s="277"/>
      <c r="PVI34" s="277"/>
      <c r="PVJ34" s="277"/>
      <c r="PVK34" s="277"/>
      <c r="PVL34" s="277"/>
      <c r="PVM34" s="277"/>
      <c r="PVN34" s="277"/>
      <c r="PVO34" s="277"/>
      <c r="PVP34" s="277"/>
      <c r="PVQ34" s="277"/>
      <c r="PVR34" s="277"/>
      <c r="PVS34" s="277"/>
      <c r="PVT34" s="277"/>
      <c r="PVU34" s="277"/>
      <c r="PVV34" s="277"/>
      <c r="PVW34" s="277"/>
      <c r="PVX34" s="277"/>
      <c r="PVY34" s="277"/>
      <c r="PVZ34" s="277"/>
      <c r="PWA34" s="277"/>
      <c r="PWB34" s="277"/>
      <c r="PWC34" s="277"/>
      <c r="PWD34" s="277"/>
      <c r="PWE34" s="277"/>
      <c r="PWF34" s="277"/>
      <c r="PWG34" s="277"/>
      <c r="PWH34" s="277"/>
      <c r="PWI34" s="277"/>
      <c r="PWJ34" s="277"/>
      <c r="PWK34" s="277"/>
      <c r="PWL34" s="277"/>
      <c r="PWM34" s="277"/>
      <c r="PWN34" s="277"/>
      <c r="PWO34" s="277"/>
      <c r="PWP34" s="277"/>
      <c r="PWQ34" s="277"/>
      <c r="PWR34" s="277"/>
      <c r="PWS34" s="277"/>
      <c r="PWT34" s="277"/>
      <c r="PWU34" s="277"/>
      <c r="PWV34" s="277"/>
      <c r="PWW34" s="277"/>
      <c r="PWX34" s="277"/>
      <c r="PWY34" s="277"/>
      <c r="PWZ34" s="277"/>
      <c r="PXA34" s="277"/>
      <c r="PXB34" s="277"/>
      <c r="PXC34" s="277"/>
      <c r="PXD34" s="277"/>
      <c r="PXE34" s="277"/>
      <c r="PXF34" s="277"/>
      <c r="PXG34" s="277"/>
      <c r="PXH34" s="277"/>
      <c r="PXI34" s="277"/>
      <c r="PXJ34" s="277"/>
      <c r="PXK34" s="277"/>
      <c r="PXL34" s="277"/>
      <c r="PXM34" s="277"/>
      <c r="PXN34" s="277"/>
      <c r="PXO34" s="277"/>
      <c r="PXP34" s="277"/>
      <c r="PXQ34" s="277"/>
      <c r="PXR34" s="277"/>
      <c r="PXS34" s="277"/>
      <c r="PXT34" s="277"/>
      <c r="PXU34" s="277"/>
      <c r="PXV34" s="277"/>
      <c r="PXW34" s="277"/>
      <c r="PXX34" s="277"/>
      <c r="PXY34" s="277"/>
      <c r="PXZ34" s="277"/>
      <c r="PYA34" s="277"/>
      <c r="PYB34" s="277"/>
      <c r="PYC34" s="277"/>
      <c r="PYD34" s="277"/>
      <c r="PYE34" s="277"/>
      <c r="PYF34" s="277"/>
      <c r="PYG34" s="277"/>
      <c r="PYH34" s="277"/>
      <c r="PYI34" s="277"/>
      <c r="PYJ34" s="277"/>
      <c r="PYK34" s="277"/>
      <c r="PYL34" s="277"/>
      <c r="PYM34" s="277"/>
      <c r="PYN34" s="277"/>
      <c r="PYO34" s="277"/>
      <c r="PYP34" s="277"/>
      <c r="PYQ34" s="277"/>
      <c r="PYR34" s="277"/>
      <c r="PYS34" s="277"/>
      <c r="PYT34" s="277"/>
      <c r="PYU34" s="277"/>
      <c r="PYV34" s="277"/>
      <c r="PYW34" s="277"/>
      <c r="PYX34" s="277"/>
      <c r="PYY34" s="277"/>
      <c r="PYZ34" s="277"/>
      <c r="PZA34" s="277"/>
      <c r="PZB34" s="277"/>
      <c r="PZC34" s="277"/>
      <c r="PZD34" s="277"/>
      <c r="PZE34" s="277"/>
      <c r="PZF34" s="277"/>
      <c r="PZG34" s="277"/>
      <c r="PZH34" s="277"/>
      <c r="PZI34" s="277"/>
      <c r="PZJ34" s="277"/>
      <c r="PZK34" s="277"/>
      <c r="PZL34" s="277"/>
      <c r="PZM34" s="277"/>
      <c r="PZN34" s="277"/>
      <c r="PZO34" s="277"/>
      <c r="PZP34" s="277"/>
      <c r="PZQ34" s="277"/>
      <c r="PZR34" s="277"/>
      <c r="PZS34" s="277"/>
      <c r="PZT34" s="277"/>
      <c r="PZU34" s="277"/>
      <c r="PZV34" s="277"/>
      <c r="PZW34" s="277"/>
      <c r="PZX34" s="277"/>
      <c r="PZY34" s="277"/>
      <c r="PZZ34" s="277"/>
      <c r="QAA34" s="277"/>
      <c r="QAB34" s="277"/>
      <c r="QAC34" s="277"/>
      <c r="QAD34" s="277"/>
      <c r="QAE34" s="277"/>
      <c r="QAF34" s="277"/>
      <c r="QAG34" s="277"/>
      <c r="QAH34" s="277"/>
      <c r="QAI34" s="277"/>
      <c r="QAJ34" s="277"/>
      <c r="QAK34" s="277"/>
      <c r="QAL34" s="277"/>
      <c r="QAM34" s="277"/>
      <c r="QAN34" s="277"/>
      <c r="QAO34" s="277"/>
      <c r="QAP34" s="277"/>
      <c r="QAQ34" s="277"/>
      <c r="QAR34" s="277"/>
      <c r="QAS34" s="277"/>
      <c r="QAT34" s="277"/>
      <c r="QAU34" s="277"/>
      <c r="QAV34" s="277"/>
      <c r="QAW34" s="277"/>
      <c r="QAX34" s="277"/>
      <c r="QAY34" s="277"/>
      <c r="QAZ34" s="277"/>
      <c r="QBA34" s="277"/>
      <c r="QBB34" s="277"/>
      <c r="QBC34" s="277"/>
      <c r="QBD34" s="277"/>
      <c r="QBE34" s="277"/>
      <c r="QBF34" s="277"/>
      <c r="QBG34" s="277"/>
      <c r="QBH34" s="277"/>
      <c r="QBI34" s="277"/>
      <c r="QBJ34" s="277"/>
      <c r="QBK34" s="277"/>
      <c r="QBL34" s="277"/>
      <c r="QBM34" s="277"/>
      <c r="QBN34" s="277"/>
      <c r="QBO34" s="277"/>
      <c r="QBP34" s="277"/>
      <c r="QBQ34" s="277"/>
      <c r="QBR34" s="277"/>
      <c r="QBS34" s="277"/>
      <c r="QBT34" s="277"/>
      <c r="QBU34" s="277"/>
      <c r="QBV34" s="277"/>
      <c r="QBW34" s="277"/>
      <c r="QBX34" s="277"/>
      <c r="QBY34" s="277"/>
      <c r="QBZ34" s="277"/>
      <c r="QCA34" s="277"/>
      <c r="QCB34" s="277"/>
      <c r="QCC34" s="277"/>
      <c r="QCD34" s="277"/>
      <c r="QCE34" s="277"/>
      <c r="QCF34" s="277"/>
      <c r="QCG34" s="277"/>
      <c r="QCH34" s="277"/>
      <c r="QCI34" s="277"/>
      <c r="QCJ34" s="277"/>
      <c r="QCK34" s="277"/>
      <c r="QCL34" s="277"/>
      <c r="QCM34" s="277"/>
      <c r="QCN34" s="277"/>
      <c r="QCO34" s="277"/>
      <c r="QCP34" s="277"/>
      <c r="QCQ34" s="277"/>
      <c r="QCR34" s="277"/>
      <c r="QCS34" s="277"/>
      <c r="QCT34" s="277"/>
      <c r="QCU34" s="277"/>
      <c r="QCV34" s="277"/>
      <c r="QCW34" s="277"/>
      <c r="QCX34" s="277"/>
      <c r="QCY34" s="277"/>
      <c r="QCZ34" s="277"/>
      <c r="QDA34" s="277"/>
      <c r="QDB34" s="277"/>
      <c r="QDC34" s="277"/>
      <c r="QDD34" s="277"/>
      <c r="QDE34" s="277"/>
      <c r="QDF34" s="277"/>
      <c r="QDG34" s="277"/>
      <c r="QDH34" s="277"/>
      <c r="QDI34" s="277"/>
      <c r="QDJ34" s="277"/>
      <c r="QDK34" s="277"/>
      <c r="QDL34" s="277"/>
      <c r="QDM34" s="277"/>
      <c r="QDN34" s="277"/>
      <c r="QDO34" s="277"/>
      <c r="QDP34" s="277"/>
      <c r="QDQ34" s="277"/>
      <c r="QDR34" s="277"/>
      <c r="QDS34" s="277"/>
      <c r="QDT34" s="277"/>
      <c r="QDU34" s="277"/>
      <c r="QDV34" s="277"/>
      <c r="QDW34" s="277"/>
      <c r="QDX34" s="277"/>
      <c r="QDY34" s="277"/>
      <c r="QDZ34" s="277"/>
      <c r="QEA34" s="277"/>
      <c r="QEB34" s="277"/>
      <c r="QEC34" s="277"/>
      <c r="QED34" s="277"/>
      <c r="QEE34" s="277"/>
      <c r="QEF34" s="277"/>
      <c r="QEG34" s="277"/>
      <c r="QEH34" s="277"/>
      <c r="QEI34" s="277"/>
      <c r="QEJ34" s="277"/>
      <c r="QEK34" s="277"/>
      <c r="QEL34" s="277"/>
      <c r="QEM34" s="277"/>
      <c r="QEN34" s="277"/>
      <c r="QEO34" s="277"/>
      <c r="QEP34" s="277"/>
      <c r="QEQ34" s="277"/>
      <c r="QER34" s="277"/>
      <c r="QES34" s="277"/>
      <c r="QET34" s="277"/>
      <c r="QEU34" s="277"/>
      <c r="QEV34" s="277"/>
      <c r="QEW34" s="277"/>
      <c r="QEX34" s="277"/>
      <c r="QEY34" s="277"/>
      <c r="QEZ34" s="277"/>
      <c r="QFA34" s="277"/>
      <c r="QFB34" s="277"/>
      <c r="QFC34" s="277"/>
      <c r="QFD34" s="277"/>
      <c r="QFE34" s="277"/>
      <c r="QFF34" s="277"/>
      <c r="QFG34" s="277"/>
      <c r="QFH34" s="277"/>
      <c r="QFI34" s="277"/>
      <c r="QFJ34" s="277"/>
      <c r="QFK34" s="277"/>
      <c r="QFL34" s="277"/>
      <c r="QFM34" s="277"/>
      <c r="QFN34" s="277"/>
      <c r="QFO34" s="277"/>
      <c r="QFP34" s="277"/>
      <c r="QFQ34" s="277"/>
      <c r="QFR34" s="277"/>
      <c r="QFS34" s="277"/>
      <c r="QFT34" s="277"/>
      <c r="QFU34" s="277"/>
      <c r="QFV34" s="277"/>
      <c r="QFW34" s="277"/>
      <c r="QFX34" s="277"/>
      <c r="QFY34" s="277"/>
      <c r="QFZ34" s="277"/>
      <c r="QGA34" s="277"/>
      <c r="QGB34" s="277"/>
      <c r="QGC34" s="277"/>
      <c r="QGD34" s="277"/>
      <c r="QGE34" s="277"/>
      <c r="QGF34" s="277"/>
      <c r="QGG34" s="277"/>
      <c r="QGH34" s="277"/>
      <c r="QGI34" s="277"/>
      <c r="QGJ34" s="277"/>
      <c r="QGK34" s="277"/>
      <c r="QGL34" s="277"/>
      <c r="QGM34" s="277"/>
      <c r="QGN34" s="277"/>
      <c r="QGO34" s="277"/>
      <c r="QGP34" s="277"/>
      <c r="QGQ34" s="277"/>
      <c r="QGR34" s="277"/>
      <c r="QGS34" s="277"/>
      <c r="QGT34" s="277"/>
      <c r="QGU34" s="277"/>
      <c r="QGV34" s="277"/>
      <c r="QGW34" s="277"/>
      <c r="QGX34" s="277"/>
      <c r="QGY34" s="277"/>
      <c r="QGZ34" s="277"/>
      <c r="QHA34" s="277"/>
      <c r="QHB34" s="277"/>
      <c r="QHC34" s="277"/>
      <c r="QHD34" s="277"/>
      <c r="QHE34" s="277"/>
      <c r="QHF34" s="277"/>
      <c r="QHG34" s="277"/>
      <c r="QHH34" s="277"/>
      <c r="QHI34" s="277"/>
      <c r="QHJ34" s="277"/>
      <c r="QHK34" s="277"/>
      <c r="QHL34" s="277"/>
      <c r="QHM34" s="277"/>
      <c r="QHN34" s="277"/>
      <c r="QHO34" s="277"/>
      <c r="QHP34" s="277"/>
      <c r="QHQ34" s="277"/>
      <c r="QHR34" s="277"/>
      <c r="QHS34" s="277"/>
      <c r="QHT34" s="277"/>
      <c r="QHU34" s="277"/>
      <c r="QHV34" s="277"/>
      <c r="QHW34" s="277"/>
      <c r="QHX34" s="277"/>
      <c r="QHY34" s="277"/>
      <c r="QHZ34" s="277"/>
      <c r="QIA34" s="277"/>
      <c r="QIB34" s="277"/>
      <c r="QIC34" s="277"/>
      <c r="QID34" s="277"/>
      <c r="QIE34" s="277"/>
      <c r="QIF34" s="277"/>
      <c r="QIG34" s="277"/>
      <c r="QIH34" s="277"/>
      <c r="QII34" s="277"/>
      <c r="QIJ34" s="277"/>
      <c r="QIK34" s="277"/>
      <c r="QIL34" s="277"/>
      <c r="QIM34" s="277"/>
      <c r="QIN34" s="277"/>
      <c r="QIO34" s="277"/>
      <c r="QIP34" s="277"/>
      <c r="QIQ34" s="277"/>
      <c r="QIR34" s="277"/>
      <c r="QIS34" s="277"/>
      <c r="QIT34" s="277"/>
      <c r="QIU34" s="277"/>
      <c r="QIV34" s="277"/>
      <c r="QIW34" s="277"/>
      <c r="QIX34" s="277"/>
      <c r="QIY34" s="277"/>
      <c r="QIZ34" s="277"/>
      <c r="QJA34" s="277"/>
      <c r="QJB34" s="277"/>
      <c r="QJC34" s="277"/>
      <c r="QJD34" s="277"/>
      <c r="QJE34" s="277"/>
      <c r="QJF34" s="277"/>
      <c r="QJG34" s="277"/>
      <c r="QJH34" s="277"/>
      <c r="QJI34" s="277"/>
      <c r="QJJ34" s="277"/>
      <c r="QJK34" s="277"/>
      <c r="QJL34" s="277"/>
      <c r="QJM34" s="277"/>
      <c r="QJN34" s="277"/>
      <c r="QJO34" s="277"/>
      <c r="QJP34" s="277"/>
      <c r="QJQ34" s="277"/>
      <c r="QJR34" s="277"/>
      <c r="QJS34" s="277"/>
      <c r="QJT34" s="277"/>
      <c r="QJU34" s="277"/>
      <c r="QJV34" s="277"/>
      <c r="QJW34" s="277"/>
      <c r="QJX34" s="277"/>
      <c r="QJY34" s="277"/>
      <c r="QJZ34" s="277"/>
      <c r="QKA34" s="277"/>
      <c r="QKB34" s="277"/>
      <c r="QKC34" s="277"/>
      <c r="QKD34" s="277"/>
      <c r="QKE34" s="277"/>
      <c r="QKF34" s="277"/>
      <c r="QKG34" s="277"/>
      <c r="QKH34" s="277"/>
      <c r="QKI34" s="277"/>
      <c r="QKJ34" s="277"/>
      <c r="QKK34" s="277"/>
      <c r="QKL34" s="277"/>
      <c r="QKM34" s="277"/>
      <c r="QKN34" s="277"/>
      <c r="QKO34" s="277"/>
      <c r="QKP34" s="277"/>
      <c r="QKQ34" s="277"/>
      <c r="QKR34" s="277"/>
      <c r="QKS34" s="277"/>
      <c r="QKT34" s="277"/>
      <c r="QKU34" s="277"/>
      <c r="QKV34" s="277"/>
      <c r="QKW34" s="277"/>
      <c r="QKX34" s="277"/>
      <c r="QKY34" s="277"/>
      <c r="QKZ34" s="277"/>
      <c r="QLA34" s="277"/>
      <c r="QLB34" s="277"/>
      <c r="QLC34" s="277"/>
      <c r="QLD34" s="277"/>
      <c r="QLE34" s="277"/>
      <c r="QLF34" s="277"/>
      <c r="QLG34" s="277"/>
      <c r="QLH34" s="277"/>
      <c r="QLI34" s="277"/>
      <c r="QLJ34" s="277"/>
      <c r="QLK34" s="277"/>
      <c r="QLL34" s="277"/>
      <c r="QLM34" s="277"/>
      <c r="QLN34" s="277"/>
      <c r="QLO34" s="277"/>
      <c r="QLP34" s="277"/>
      <c r="QLQ34" s="277"/>
      <c r="QLR34" s="277"/>
      <c r="QLS34" s="277"/>
      <c r="QLT34" s="277"/>
      <c r="QLU34" s="277"/>
      <c r="QLV34" s="277"/>
      <c r="QLW34" s="277"/>
      <c r="QLX34" s="277"/>
      <c r="QLY34" s="277"/>
      <c r="QLZ34" s="277"/>
      <c r="QMA34" s="277"/>
      <c r="QMB34" s="277"/>
      <c r="QMC34" s="277"/>
      <c r="QMD34" s="277"/>
      <c r="QME34" s="277"/>
      <c r="QMF34" s="277"/>
      <c r="QMG34" s="277"/>
      <c r="QMH34" s="277"/>
      <c r="QMI34" s="277"/>
      <c r="QMJ34" s="277"/>
      <c r="QMK34" s="277"/>
      <c r="QML34" s="277"/>
      <c r="QMM34" s="277"/>
      <c r="QMN34" s="277"/>
      <c r="QMO34" s="277"/>
      <c r="QMP34" s="277"/>
      <c r="QMQ34" s="277"/>
      <c r="QMR34" s="277"/>
      <c r="QMS34" s="277"/>
      <c r="QMT34" s="277"/>
      <c r="QMU34" s="277"/>
      <c r="QMV34" s="277"/>
      <c r="QMW34" s="277"/>
      <c r="QMX34" s="277"/>
      <c r="QMY34" s="277"/>
      <c r="QMZ34" s="277"/>
      <c r="QNA34" s="277"/>
      <c r="QNB34" s="277"/>
      <c r="QNC34" s="277"/>
      <c r="QND34" s="277"/>
      <c r="QNE34" s="277"/>
      <c r="QNF34" s="277"/>
      <c r="QNG34" s="277"/>
      <c r="QNH34" s="277"/>
      <c r="QNI34" s="277"/>
      <c r="QNJ34" s="277"/>
      <c r="QNK34" s="277"/>
      <c r="QNL34" s="277"/>
      <c r="QNM34" s="277"/>
      <c r="QNN34" s="277"/>
      <c r="QNO34" s="277"/>
      <c r="QNP34" s="277"/>
      <c r="QNQ34" s="277"/>
      <c r="QNR34" s="277"/>
      <c r="QNS34" s="277"/>
      <c r="QNT34" s="277"/>
      <c r="QNU34" s="277"/>
      <c r="QNV34" s="277"/>
      <c r="QNW34" s="277"/>
      <c r="QNX34" s="277"/>
      <c r="QNY34" s="277"/>
      <c r="QNZ34" s="277"/>
      <c r="QOA34" s="277"/>
      <c r="QOB34" s="277"/>
      <c r="QOC34" s="277"/>
      <c r="QOD34" s="277"/>
      <c r="QOE34" s="277"/>
      <c r="QOF34" s="277"/>
      <c r="QOG34" s="277"/>
      <c r="QOH34" s="277"/>
      <c r="QOI34" s="277"/>
      <c r="QOJ34" s="277"/>
      <c r="QOK34" s="277"/>
      <c r="QOL34" s="277"/>
      <c r="QOM34" s="277"/>
      <c r="QON34" s="277"/>
      <c r="QOO34" s="277"/>
      <c r="QOP34" s="277"/>
      <c r="QOQ34" s="277"/>
      <c r="QOR34" s="277"/>
      <c r="QOS34" s="277"/>
      <c r="QOT34" s="277"/>
      <c r="QOU34" s="277"/>
      <c r="QOV34" s="277"/>
      <c r="QOW34" s="277"/>
      <c r="QOX34" s="277"/>
      <c r="QOY34" s="277"/>
      <c r="QOZ34" s="277"/>
      <c r="QPA34" s="277"/>
      <c r="QPB34" s="277"/>
      <c r="QPC34" s="277"/>
      <c r="QPD34" s="277"/>
      <c r="QPE34" s="277"/>
      <c r="QPF34" s="277"/>
      <c r="QPG34" s="277"/>
      <c r="QPH34" s="277"/>
      <c r="QPI34" s="277"/>
      <c r="QPJ34" s="277"/>
      <c r="QPK34" s="277"/>
      <c r="QPL34" s="277"/>
      <c r="QPM34" s="277"/>
      <c r="QPN34" s="277"/>
      <c r="QPO34" s="277"/>
      <c r="QPP34" s="277"/>
      <c r="QPQ34" s="277"/>
      <c r="QPR34" s="277"/>
      <c r="QPS34" s="277"/>
      <c r="QPT34" s="277"/>
      <c r="QPU34" s="277"/>
      <c r="QPV34" s="277"/>
      <c r="QPW34" s="277"/>
      <c r="QPX34" s="277"/>
      <c r="QPY34" s="277"/>
      <c r="QPZ34" s="277"/>
      <c r="QQA34" s="277"/>
      <c r="QQB34" s="277"/>
      <c r="QQC34" s="277"/>
      <c r="QQD34" s="277"/>
      <c r="QQE34" s="277"/>
      <c r="QQF34" s="277"/>
      <c r="QQG34" s="277"/>
      <c r="QQH34" s="277"/>
      <c r="QQI34" s="277"/>
      <c r="QQJ34" s="277"/>
      <c r="QQK34" s="277"/>
      <c r="QQL34" s="277"/>
      <c r="QQM34" s="277"/>
      <c r="QQN34" s="277"/>
      <c r="QQO34" s="277"/>
      <c r="QQP34" s="277"/>
      <c r="QQQ34" s="277"/>
      <c r="QQR34" s="277"/>
      <c r="QQS34" s="277"/>
      <c r="QQT34" s="277"/>
      <c r="QQU34" s="277"/>
      <c r="QQV34" s="277"/>
      <c r="QQW34" s="277"/>
      <c r="QQX34" s="277"/>
      <c r="QQY34" s="277"/>
      <c r="QQZ34" s="277"/>
      <c r="QRA34" s="277"/>
      <c r="QRB34" s="277"/>
      <c r="QRC34" s="277"/>
      <c r="QRD34" s="277"/>
      <c r="QRE34" s="277"/>
      <c r="QRF34" s="277"/>
      <c r="QRG34" s="277"/>
      <c r="QRH34" s="277"/>
      <c r="QRI34" s="277"/>
      <c r="QRJ34" s="277"/>
      <c r="QRK34" s="277"/>
      <c r="QRL34" s="277"/>
      <c r="QRM34" s="277"/>
      <c r="QRN34" s="277"/>
      <c r="QRO34" s="277"/>
      <c r="QRP34" s="277"/>
      <c r="QRQ34" s="277"/>
      <c r="QRR34" s="277"/>
      <c r="QRS34" s="277"/>
      <c r="QRT34" s="277"/>
      <c r="QRU34" s="277"/>
      <c r="QRV34" s="277"/>
      <c r="QRW34" s="277"/>
      <c r="QRX34" s="277"/>
      <c r="QRY34" s="277"/>
      <c r="QRZ34" s="277"/>
      <c r="QSA34" s="277"/>
      <c r="QSB34" s="277"/>
      <c r="QSC34" s="277"/>
      <c r="QSD34" s="277"/>
      <c r="QSE34" s="277"/>
      <c r="QSF34" s="277"/>
      <c r="QSG34" s="277"/>
      <c r="QSH34" s="277"/>
      <c r="QSI34" s="277"/>
      <c r="QSJ34" s="277"/>
      <c r="QSK34" s="277"/>
      <c r="QSL34" s="277"/>
      <c r="QSM34" s="277"/>
      <c r="QSN34" s="277"/>
      <c r="QSO34" s="277"/>
      <c r="QSP34" s="277"/>
      <c r="QSQ34" s="277"/>
      <c r="QSR34" s="277"/>
      <c r="QSS34" s="277"/>
      <c r="QST34" s="277"/>
      <c r="QSU34" s="277"/>
      <c r="QSV34" s="277"/>
      <c r="QSW34" s="277"/>
      <c r="QSX34" s="277"/>
      <c r="QSY34" s="277"/>
      <c r="QSZ34" s="277"/>
      <c r="QTA34" s="277"/>
      <c r="QTB34" s="277"/>
      <c r="QTC34" s="277"/>
      <c r="QTD34" s="277"/>
      <c r="QTE34" s="277"/>
      <c r="QTF34" s="277"/>
      <c r="QTG34" s="277"/>
      <c r="QTH34" s="277"/>
      <c r="QTI34" s="277"/>
      <c r="QTJ34" s="277"/>
      <c r="QTK34" s="277"/>
      <c r="QTL34" s="277"/>
      <c r="QTM34" s="277"/>
      <c r="QTN34" s="277"/>
      <c r="QTO34" s="277"/>
      <c r="QTP34" s="277"/>
      <c r="QTQ34" s="277"/>
      <c r="QTR34" s="277"/>
      <c r="QTS34" s="277"/>
      <c r="QTT34" s="277"/>
      <c r="QTU34" s="277"/>
      <c r="QTV34" s="277"/>
      <c r="QTW34" s="277"/>
      <c r="QTX34" s="277"/>
      <c r="QTY34" s="277"/>
      <c r="QTZ34" s="277"/>
      <c r="QUA34" s="277"/>
      <c r="QUB34" s="277"/>
      <c r="QUC34" s="277"/>
      <c r="QUD34" s="277"/>
      <c r="QUE34" s="277"/>
      <c r="QUF34" s="277"/>
      <c r="QUG34" s="277"/>
      <c r="QUH34" s="277"/>
      <c r="QUI34" s="277"/>
      <c r="QUJ34" s="277"/>
      <c r="QUK34" s="277"/>
      <c r="QUL34" s="277"/>
      <c r="QUM34" s="277"/>
      <c r="QUN34" s="277"/>
      <c r="QUO34" s="277"/>
      <c r="QUP34" s="277"/>
      <c r="QUQ34" s="277"/>
      <c r="QUR34" s="277"/>
      <c r="QUS34" s="277"/>
      <c r="QUT34" s="277"/>
      <c r="QUU34" s="277"/>
      <c r="QUV34" s="277"/>
      <c r="QUW34" s="277"/>
      <c r="QUX34" s="277"/>
      <c r="QUY34" s="277"/>
      <c r="QUZ34" s="277"/>
      <c r="QVA34" s="277"/>
      <c r="QVB34" s="277"/>
      <c r="QVC34" s="277"/>
      <c r="QVD34" s="277"/>
      <c r="QVE34" s="277"/>
      <c r="QVF34" s="277"/>
      <c r="QVG34" s="277"/>
      <c r="QVH34" s="277"/>
      <c r="QVI34" s="277"/>
      <c r="QVJ34" s="277"/>
      <c r="QVK34" s="277"/>
      <c r="QVL34" s="277"/>
      <c r="QVM34" s="277"/>
      <c r="QVN34" s="277"/>
      <c r="QVO34" s="277"/>
      <c r="QVP34" s="277"/>
      <c r="QVQ34" s="277"/>
      <c r="QVR34" s="277"/>
      <c r="QVS34" s="277"/>
      <c r="QVT34" s="277"/>
      <c r="QVU34" s="277"/>
      <c r="QVV34" s="277"/>
      <c r="QVW34" s="277"/>
      <c r="QVX34" s="277"/>
      <c r="QVY34" s="277"/>
      <c r="QVZ34" s="277"/>
      <c r="QWA34" s="277"/>
      <c r="QWB34" s="277"/>
      <c r="QWC34" s="277"/>
      <c r="QWD34" s="277"/>
      <c r="QWE34" s="277"/>
      <c r="QWF34" s="277"/>
      <c r="QWG34" s="277"/>
      <c r="QWH34" s="277"/>
      <c r="QWI34" s="277"/>
      <c r="QWJ34" s="277"/>
      <c r="QWK34" s="277"/>
      <c r="QWL34" s="277"/>
      <c r="QWM34" s="277"/>
      <c r="QWN34" s="277"/>
      <c r="QWO34" s="277"/>
      <c r="QWP34" s="277"/>
      <c r="QWQ34" s="277"/>
      <c r="QWR34" s="277"/>
      <c r="QWS34" s="277"/>
      <c r="QWT34" s="277"/>
      <c r="QWU34" s="277"/>
      <c r="QWV34" s="277"/>
      <c r="QWW34" s="277"/>
      <c r="QWX34" s="277"/>
      <c r="QWY34" s="277"/>
      <c r="QWZ34" s="277"/>
      <c r="QXA34" s="277"/>
      <c r="QXB34" s="277"/>
      <c r="QXC34" s="277"/>
      <c r="QXD34" s="277"/>
      <c r="QXE34" s="277"/>
      <c r="QXF34" s="277"/>
      <c r="QXG34" s="277"/>
      <c r="QXH34" s="277"/>
      <c r="QXI34" s="277"/>
      <c r="QXJ34" s="277"/>
      <c r="QXK34" s="277"/>
      <c r="QXL34" s="277"/>
      <c r="QXM34" s="277"/>
      <c r="QXN34" s="277"/>
      <c r="QXO34" s="277"/>
      <c r="QXP34" s="277"/>
      <c r="QXQ34" s="277"/>
      <c r="QXR34" s="277"/>
      <c r="QXS34" s="277"/>
      <c r="QXT34" s="277"/>
      <c r="QXU34" s="277"/>
      <c r="QXV34" s="277"/>
      <c r="QXW34" s="277"/>
      <c r="QXX34" s="277"/>
      <c r="QXY34" s="277"/>
      <c r="QXZ34" s="277"/>
      <c r="QYA34" s="277"/>
      <c r="QYB34" s="277"/>
      <c r="QYC34" s="277"/>
      <c r="QYD34" s="277"/>
      <c r="QYE34" s="277"/>
      <c r="QYF34" s="277"/>
      <c r="QYG34" s="277"/>
      <c r="QYH34" s="277"/>
      <c r="QYI34" s="277"/>
      <c r="QYJ34" s="277"/>
      <c r="QYK34" s="277"/>
      <c r="QYL34" s="277"/>
      <c r="QYM34" s="277"/>
      <c r="QYN34" s="277"/>
      <c r="QYO34" s="277"/>
      <c r="QYP34" s="277"/>
      <c r="QYQ34" s="277"/>
      <c r="QYR34" s="277"/>
      <c r="QYS34" s="277"/>
      <c r="QYT34" s="277"/>
      <c r="QYU34" s="277"/>
      <c r="QYV34" s="277"/>
      <c r="QYW34" s="277"/>
      <c r="QYX34" s="277"/>
      <c r="QYY34" s="277"/>
      <c r="QYZ34" s="277"/>
      <c r="QZA34" s="277"/>
      <c r="QZB34" s="277"/>
      <c r="QZC34" s="277"/>
      <c r="QZD34" s="277"/>
      <c r="QZE34" s="277"/>
      <c r="QZF34" s="277"/>
      <c r="QZG34" s="277"/>
      <c r="QZH34" s="277"/>
      <c r="QZI34" s="277"/>
      <c r="QZJ34" s="277"/>
      <c r="QZK34" s="277"/>
      <c r="QZL34" s="277"/>
      <c r="QZM34" s="277"/>
      <c r="QZN34" s="277"/>
      <c r="QZO34" s="277"/>
      <c r="QZP34" s="277"/>
      <c r="QZQ34" s="277"/>
      <c r="QZR34" s="277"/>
      <c r="QZS34" s="277"/>
      <c r="QZT34" s="277"/>
      <c r="QZU34" s="277"/>
      <c r="QZV34" s="277"/>
      <c r="QZW34" s="277"/>
      <c r="QZX34" s="277"/>
      <c r="QZY34" s="277"/>
      <c r="QZZ34" s="277"/>
      <c r="RAA34" s="277"/>
      <c r="RAB34" s="277"/>
      <c r="RAC34" s="277"/>
      <c r="RAD34" s="277"/>
      <c r="RAE34" s="277"/>
      <c r="RAF34" s="277"/>
      <c r="RAG34" s="277"/>
      <c r="RAH34" s="277"/>
      <c r="RAI34" s="277"/>
      <c r="RAJ34" s="277"/>
      <c r="RAK34" s="277"/>
      <c r="RAL34" s="277"/>
      <c r="RAM34" s="277"/>
      <c r="RAN34" s="277"/>
      <c r="RAO34" s="277"/>
      <c r="RAP34" s="277"/>
      <c r="RAQ34" s="277"/>
      <c r="RAR34" s="277"/>
      <c r="RAS34" s="277"/>
      <c r="RAT34" s="277"/>
      <c r="RAU34" s="277"/>
      <c r="RAV34" s="277"/>
      <c r="RAW34" s="277"/>
      <c r="RAX34" s="277"/>
      <c r="RAY34" s="277"/>
      <c r="RAZ34" s="277"/>
      <c r="RBA34" s="277"/>
      <c r="RBB34" s="277"/>
      <c r="RBC34" s="277"/>
      <c r="RBD34" s="277"/>
      <c r="RBE34" s="277"/>
      <c r="RBF34" s="277"/>
      <c r="RBG34" s="277"/>
      <c r="RBH34" s="277"/>
      <c r="RBI34" s="277"/>
      <c r="RBJ34" s="277"/>
      <c r="RBK34" s="277"/>
      <c r="RBL34" s="277"/>
      <c r="RBM34" s="277"/>
      <c r="RBN34" s="277"/>
      <c r="RBO34" s="277"/>
      <c r="RBP34" s="277"/>
      <c r="RBQ34" s="277"/>
      <c r="RBR34" s="277"/>
      <c r="RBS34" s="277"/>
      <c r="RBT34" s="277"/>
      <c r="RBU34" s="277"/>
      <c r="RBV34" s="277"/>
      <c r="RBW34" s="277"/>
      <c r="RBX34" s="277"/>
      <c r="RBY34" s="277"/>
      <c r="RBZ34" s="277"/>
      <c r="RCA34" s="277"/>
      <c r="RCB34" s="277"/>
      <c r="RCC34" s="277"/>
      <c r="RCD34" s="277"/>
      <c r="RCE34" s="277"/>
      <c r="RCF34" s="277"/>
      <c r="RCG34" s="277"/>
      <c r="RCH34" s="277"/>
      <c r="RCI34" s="277"/>
      <c r="RCJ34" s="277"/>
      <c r="RCK34" s="277"/>
      <c r="RCL34" s="277"/>
      <c r="RCM34" s="277"/>
      <c r="RCN34" s="277"/>
      <c r="RCO34" s="277"/>
      <c r="RCP34" s="277"/>
      <c r="RCQ34" s="277"/>
      <c r="RCR34" s="277"/>
      <c r="RCS34" s="277"/>
      <c r="RCT34" s="277"/>
      <c r="RCU34" s="277"/>
      <c r="RCV34" s="277"/>
      <c r="RCW34" s="277"/>
      <c r="RCX34" s="277"/>
      <c r="RCY34" s="277"/>
      <c r="RCZ34" s="277"/>
      <c r="RDA34" s="277"/>
      <c r="RDB34" s="277"/>
      <c r="RDC34" s="277"/>
      <c r="RDD34" s="277"/>
      <c r="RDE34" s="277"/>
      <c r="RDF34" s="277"/>
      <c r="RDG34" s="277"/>
      <c r="RDH34" s="277"/>
      <c r="RDI34" s="277"/>
      <c r="RDJ34" s="277"/>
      <c r="RDK34" s="277"/>
      <c r="RDL34" s="277"/>
      <c r="RDM34" s="277"/>
      <c r="RDN34" s="277"/>
      <c r="RDO34" s="277"/>
      <c r="RDP34" s="277"/>
      <c r="RDQ34" s="277"/>
      <c r="RDR34" s="277"/>
      <c r="RDS34" s="277"/>
      <c r="RDT34" s="277"/>
      <c r="RDU34" s="277"/>
      <c r="RDV34" s="277"/>
      <c r="RDW34" s="277"/>
      <c r="RDX34" s="277"/>
      <c r="RDY34" s="277"/>
      <c r="RDZ34" s="277"/>
      <c r="REA34" s="277"/>
      <c r="REB34" s="277"/>
      <c r="REC34" s="277"/>
      <c r="RED34" s="277"/>
      <c r="REE34" s="277"/>
      <c r="REF34" s="277"/>
      <c r="REG34" s="277"/>
      <c r="REH34" s="277"/>
      <c r="REI34" s="277"/>
      <c r="REJ34" s="277"/>
      <c r="REK34" s="277"/>
      <c r="REL34" s="277"/>
      <c r="REM34" s="277"/>
      <c r="REN34" s="277"/>
      <c r="REO34" s="277"/>
      <c r="REP34" s="277"/>
      <c r="REQ34" s="277"/>
      <c r="RER34" s="277"/>
      <c r="RES34" s="277"/>
      <c r="RET34" s="277"/>
      <c r="REU34" s="277"/>
      <c r="REV34" s="277"/>
      <c r="REW34" s="277"/>
      <c r="REX34" s="277"/>
      <c r="REY34" s="277"/>
      <c r="REZ34" s="277"/>
      <c r="RFA34" s="277"/>
      <c r="RFB34" s="277"/>
      <c r="RFC34" s="277"/>
      <c r="RFD34" s="277"/>
      <c r="RFE34" s="277"/>
      <c r="RFF34" s="277"/>
      <c r="RFG34" s="277"/>
      <c r="RFH34" s="277"/>
      <c r="RFI34" s="277"/>
      <c r="RFJ34" s="277"/>
      <c r="RFK34" s="277"/>
      <c r="RFL34" s="277"/>
      <c r="RFM34" s="277"/>
      <c r="RFN34" s="277"/>
      <c r="RFO34" s="277"/>
      <c r="RFP34" s="277"/>
      <c r="RFQ34" s="277"/>
      <c r="RFR34" s="277"/>
      <c r="RFS34" s="277"/>
      <c r="RFT34" s="277"/>
      <c r="RFU34" s="277"/>
      <c r="RFV34" s="277"/>
      <c r="RFW34" s="277"/>
      <c r="RFX34" s="277"/>
      <c r="RFY34" s="277"/>
      <c r="RFZ34" s="277"/>
      <c r="RGA34" s="277"/>
      <c r="RGB34" s="277"/>
      <c r="RGC34" s="277"/>
      <c r="RGD34" s="277"/>
      <c r="RGE34" s="277"/>
      <c r="RGF34" s="277"/>
      <c r="RGG34" s="277"/>
      <c r="RGH34" s="277"/>
      <c r="RGI34" s="277"/>
      <c r="RGJ34" s="277"/>
      <c r="RGK34" s="277"/>
      <c r="RGL34" s="277"/>
      <c r="RGM34" s="277"/>
      <c r="RGN34" s="277"/>
      <c r="RGO34" s="277"/>
      <c r="RGP34" s="277"/>
      <c r="RGQ34" s="277"/>
      <c r="RGR34" s="277"/>
      <c r="RGS34" s="277"/>
      <c r="RGT34" s="277"/>
      <c r="RGU34" s="277"/>
      <c r="RGV34" s="277"/>
      <c r="RGW34" s="277"/>
      <c r="RGX34" s="277"/>
      <c r="RGY34" s="277"/>
      <c r="RGZ34" s="277"/>
      <c r="RHA34" s="277"/>
      <c r="RHB34" s="277"/>
      <c r="RHC34" s="277"/>
      <c r="RHD34" s="277"/>
      <c r="RHE34" s="277"/>
      <c r="RHF34" s="277"/>
      <c r="RHG34" s="277"/>
      <c r="RHH34" s="277"/>
      <c r="RHI34" s="277"/>
      <c r="RHJ34" s="277"/>
      <c r="RHK34" s="277"/>
      <c r="RHL34" s="277"/>
      <c r="RHM34" s="277"/>
      <c r="RHN34" s="277"/>
      <c r="RHO34" s="277"/>
      <c r="RHP34" s="277"/>
      <c r="RHQ34" s="277"/>
      <c r="RHR34" s="277"/>
      <c r="RHS34" s="277"/>
      <c r="RHT34" s="277"/>
      <c r="RHU34" s="277"/>
      <c r="RHV34" s="277"/>
      <c r="RHW34" s="277"/>
      <c r="RHX34" s="277"/>
      <c r="RHY34" s="277"/>
      <c r="RHZ34" s="277"/>
      <c r="RIA34" s="277"/>
      <c r="RIB34" s="277"/>
      <c r="RIC34" s="277"/>
      <c r="RID34" s="277"/>
      <c r="RIE34" s="277"/>
      <c r="RIF34" s="277"/>
      <c r="RIG34" s="277"/>
      <c r="RIH34" s="277"/>
      <c r="RII34" s="277"/>
      <c r="RIJ34" s="277"/>
      <c r="RIK34" s="277"/>
      <c r="RIL34" s="277"/>
      <c r="RIM34" s="277"/>
      <c r="RIN34" s="277"/>
      <c r="RIO34" s="277"/>
      <c r="RIP34" s="277"/>
      <c r="RIQ34" s="277"/>
      <c r="RIR34" s="277"/>
      <c r="RIS34" s="277"/>
      <c r="RIT34" s="277"/>
      <c r="RIU34" s="277"/>
      <c r="RIV34" s="277"/>
      <c r="RIW34" s="277"/>
      <c r="RIX34" s="277"/>
      <c r="RIY34" s="277"/>
      <c r="RIZ34" s="277"/>
      <c r="RJA34" s="277"/>
      <c r="RJB34" s="277"/>
      <c r="RJC34" s="277"/>
      <c r="RJD34" s="277"/>
      <c r="RJE34" s="277"/>
      <c r="RJF34" s="277"/>
      <c r="RJG34" s="277"/>
      <c r="RJH34" s="277"/>
      <c r="RJI34" s="277"/>
      <c r="RJJ34" s="277"/>
      <c r="RJK34" s="277"/>
      <c r="RJL34" s="277"/>
      <c r="RJM34" s="277"/>
      <c r="RJN34" s="277"/>
      <c r="RJO34" s="277"/>
      <c r="RJP34" s="277"/>
      <c r="RJQ34" s="277"/>
      <c r="RJR34" s="277"/>
      <c r="RJS34" s="277"/>
      <c r="RJT34" s="277"/>
      <c r="RJU34" s="277"/>
      <c r="RJV34" s="277"/>
      <c r="RJW34" s="277"/>
      <c r="RJX34" s="277"/>
      <c r="RJY34" s="277"/>
      <c r="RJZ34" s="277"/>
      <c r="RKA34" s="277"/>
      <c r="RKB34" s="277"/>
      <c r="RKC34" s="277"/>
      <c r="RKD34" s="277"/>
      <c r="RKE34" s="277"/>
      <c r="RKF34" s="277"/>
      <c r="RKG34" s="277"/>
      <c r="RKH34" s="277"/>
      <c r="RKI34" s="277"/>
      <c r="RKJ34" s="277"/>
      <c r="RKK34" s="277"/>
      <c r="RKL34" s="277"/>
      <c r="RKM34" s="277"/>
      <c r="RKN34" s="277"/>
      <c r="RKO34" s="277"/>
      <c r="RKP34" s="277"/>
      <c r="RKQ34" s="277"/>
      <c r="RKR34" s="277"/>
      <c r="RKS34" s="277"/>
      <c r="RKT34" s="277"/>
      <c r="RKU34" s="277"/>
      <c r="RKV34" s="277"/>
      <c r="RKW34" s="277"/>
      <c r="RKX34" s="277"/>
      <c r="RKY34" s="277"/>
      <c r="RKZ34" s="277"/>
      <c r="RLA34" s="277"/>
      <c r="RLB34" s="277"/>
      <c r="RLC34" s="277"/>
      <c r="RLD34" s="277"/>
      <c r="RLE34" s="277"/>
      <c r="RLF34" s="277"/>
      <c r="RLG34" s="277"/>
      <c r="RLH34" s="277"/>
      <c r="RLI34" s="277"/>
      <c r="RLJ34" s="277"/>
      <c r="RLK34" s="277"/>
      <c r="RLL34" s="277"/>
      <c r="RLM34" s="277"/>
      <c r="RLN34" s="277"/>
      <c r="RLO34" s="277"/>
      <c r="RLP34" s="277"/>
      <c r="RLQ34" s="277"/>
      <c r="RLR34" s="277"/>
      <c r="RLS34" s="277"/>
      <c r="RLT34" s="277"/>
      <c r="RLU34" s="277"/>
      <c r="RLV34" s="277"/>
      <c r="RLW34" s="277"/>
      <c r="RLX34" s="277"/>
      <c r="RLY34" s="277"/>
      <c r="RLZ34" s="277"/>
      <c r="RMA34" s="277"/>
      <c r="RMB34" s="277"/>
      <c r="RMC34" s="277"/>
      <c r="RMD34" s="277"/>
      <c r="RME34" s="277"/>
      <c r="RMF34" s="277"/>
      <c r="RMG34" s="277"/>
      <c r="RMH34" s="277"/>
      <c r="RMI34" s="277"/>
      <c r="RMJ34" s="277"/>
      <c r="RMK34" s="277"/>
      <c r="RML34" s="277"/>
      <c r="RMM34" s="277"/>
      <c r="RMN34" s="277"/>
      <c r="RMO34" s="277"/>
      <c r="RMP34" s="277"/>
      <c r="RMQ34" s="277"/>
      <c r="RMR34" s="277"/>
      <c r="RMS34" s="277"/>
      <c r="RMT34" s="277"/>
      <c r="RMU34" s="277"/>
      <c r="RMV34" s="277"/>
      <c r="RMW34" s="277"/>
      <c r="RMX34" s="277"/>
      <c r="RMY34" s="277"/>
      <c r="RMZ34" s="277"/>
      <c r="RNA34" s="277"/>
      <c r="RNB34" s="277"/>
      <c r="RNC34" s="277"/>
      <c r="RND34" s="277"/>
      <c r="RNE34" s="277"/>
      <c r="RNF34" s="277"/>
      <c r="RNG34" s="277"/>
      <c r="RNH34" s="277"/>
      <c r="RNI34" s="277"/>
      <c r="RNJ34" s="277"/>
      <c r="RNK34" s="277"/>
      <c r="RNL34" s="277"/>
      <c r="RNM34" s="277"/>
      <c r="RNN34" s="277"/>
      <c r="RNO34" s="277"/>
      <c r="RNP34" s="277"/>
      <c r="RNQ34" s="277"/>
      <c r="RNR34" s="277"/>
      <c r="RNS34" s="277"/>
      <c r="RNT34" s="277"/>
      <c r="RNU34" s="277"/>
      <c r="RNV34" s="277"/>
      <c r="RNW34" s="277"/>
      <c r="RNX34" s="277"/>
      <c r="RNY34" s="277"/>
      <c r="RNZ34" s="277"/>
      <c r="ROA34" s="277"/>
      <c r="ROB34" s="277"/>
      <c r="ROC34" s="277"/>
      <c r="ROD34" s="277"/>
      <c r="ROE34" s="277"/>
      <c r="ROF34" s="277"/>
      <c r="ROG34" s="277"/>
      <c r="ROH34" s="277"/>
      <c r="ROI34" s="277"/>
      <c r="ROJ34" s="277"/>
      <c r="ROK34" s="277"/>
      <c r="ROL34" s="277"/>
      <c r="ROM34" s="277"/>
      <c r="RON34" s="277"/>
      <c r="ROO34" s="277"/>
      <c r="ROP34" s="277"/>
      <c r="ROQ34" s="277"/>
      <c r="ROR34" s="277"/>
      <c r="ROS34" s="277"/>
      <c r="ROT34" s="277"/>
      <c r="ROU34" s="277"/>
      <c r="ROV34" s="277"/>
      <c r="ROW34" s="277"/>
      <c r="ROX34" s="277"/>
      <c r="ROY34" s="277"/>
      <c r="ROZ34" s="277"/>
      <c r="RPA34" s="277"/>
      <c r="RPB34" s="277"/>
      <c r="RPC34" s="277"/>
      <c r="RPD34" s="277"/>
      <c r="RPE34" s="277"/>
      <c r="RPF34" s="277"/>
      <c r="RPG34" s="277"/>
      <c r="RPH34" s="277"/>
      <c r="RPI34" s="277"/>
      <c r="RPJ34" s="277"/>
      <c r="RPK34" s="277"/>
      <c r="RPL34" s="277"/>
      <c r="RPM34" s="277"/>
      <c r="RPN34" s="277"/>
      <c r="RPO34" s="277"/>
      <c r="RPP34" s="277"/>
      <c r="RPQ34" s="277"/>
      <c r="RPR34" s="277"/>
      <c r="RPS34" s="277"/>
      <c r="RPT34" s="277"/>
      <c r="RPU34" s="277"/>
      <c r="RPV34" s="277"/>
      <c r="RPW34" s="277"/>
      <c r="RPX34" s="277"/>
      <c r="RPY34" s="277"/>
      <c r="RPZ34" s="277"/>
      <c r="RQA34" s="277"/>
      <c r="RQB34" s="277"/>
      <c r="RQC34" s="277"/>
      <c r="RQD34" s="277"/>
      <c r="RQE34" s="277"/>
      <c r="RQF34" s="277"/>
      <c r="RQG34" s="277"/>
      <c r="RQH34" s="277"/>
      <c r="RQI34" s="277"/>
      <c r="RQJ34" s="277"/>
      <c r="RQK34" s="277"/>
      <c r="RQL34" s="277"/>
      <c r="RQM34" s="277"/>
      <c r="RQN34" s="277"/>
      <c r="RQO34" s="277"/>
      <c r="RQP34" s="277"/>
      <c r="RQQ34" s="277"/>
      <c r="RQR34" s="277"/>
      <c r="RQS34" s="277"/>
      <c r="RQT34" s="277"/>
      <c r="RQU34" s="277"/>
      <c r="RQV34" s="277"/>
      <c r="RQW34" s="277"/>
      <c r="RQX34" s="277"/>
      <c r="RQY34" s="277"/>
      <c r="RQZ34" s="277"/>
      <c r="RRA34" s="277"/>
      <c r="RRB34" s="277"/>
      <c r="RRC34" s="277"/>
      <c r="RRD34" s="277"/>
      <c r="RRE34" s="277"/>
      <c r="RRF34" s="277"/>
      <c r="RRG34" s="277"/>
      <c r="RRH34" s="277"/>
      <c r="RRI34" s="277"/>
      <c r="RRJ34" s="277"/>
      <c r="RRK34" s="277"/>
      <c r="RRL34" s="277"/>
      <c r="RRM34" s="277"/>
      <c r="RRN34" s="277"/>
      <c r="RRO34" s="277"/>
      <c r="RRP34" s="277"/>
      <c r="RRQ34" s="277"/>
      <c r="RRR34" s="277"/>
      <c r="RRS34" s="277"/>
      <c r="RRT34" s="277"/>
      <c r="RRU34" s="277"/>
      <c r="RRV34" s="277"/>
      <c r="RRW34" s="277"/>
      <c r="RRX34" s="277"/>
      <c r="RRY34" s="277"/>
      <c r="RRZ34" s="277"/>
      <c r="RSA34" s="277"/>
      <c r="RSB34" s="277"/>
      <c r="RSC34" s="277"/>
      <c r="RSD34" s="277"/>
      <c r="RSE34" s="277"/>
      <c r="RSF34" s="277"/>
      <c r="RSG34" s="277"/>
      <c r="RSH34" s="277"/>
      <c r="RSI34" s="277"/>
      <c r="RSJ34" s="277"/>
      <c r="RSK34" s="277"/>
      <c r="RSL34" s="277"/>
      <c r="RSM34" s="277"/>
      <c r="RSN34" s="277"/>
      <c r="RSO34" s="277"/>
      <c r="RSP34" s="277"/>
      <c r="RSQ34" s="277"/>
      <c r="RSR34" s="277"/>
      <c r="RSS34" s="277"/>
      <c r="RST34" s="277"/>
      <c r="RSU34" s="277"/>
      <c r="RSV34" s="277"/>
      <c r="RSW34" s="277"/>
      <c r="RSX34" s="277"/>
      <c r="RSY34" s="277"/>
      <c r="RSZ34" s="277"/>
      <c r="RTA34" s="277"/>
      <c r="RTB34" s="277"/>
      <c r="RTC34" s="277"/>
      <c r="RTD34" s="277"/>
      <c r="RTE34" s="277"/>
      <c r="RTF34" s="277"/>
      <c r="RTG34" s="277"/>
      <c r="RTH34" s="277"/>
      <c r="RTI34" s="277"/>
      <c r="RTJ34" s="277"/>
      <c r="RTK34" s="277"/>
      <c r="RTL34" s="277"/>
      <c r="RTM34" s="277"/>
      <c r="RTN34" s="277"/>
      <c r="RTO34" s="277"/>
      <c r="RTP34" s="277"/>
      <c r="RTQ34" s="277"/>
      <c r="RTR34" s="277"/>
      <c r="RTS34" s="277"/>
      <c r="RTT34" s="277"/>
      <c r="RTU34" s="277"/>
      <c r="RTV34" s="277"/>
      <c r="RTW34" s="277"/>
      <c r="RTX34" s="277"/>
      <c r="RTY34" s="277"/>
      <c r="RTZ34" s="277"/>
      <c r="RUA34" s="277"/>
      <c r="RUB34" s="277"/>
      <c r="RUC34" s="277"/>
      <c r="RUD34" s="277"/>
      <c r="RUE34" s="277"/>
      <c r="RUF34" s="277"/>
      <c r="RUG34" s="277"/>
      <c r="RUH34" s="277"/>
      <c r="RUI34" s="277"/>
      <c r="RUJ34" s="277"/>
      <c r="RUK34" s="277"/>
      <c r="RUL34" s="277"/>
      <c r="RUM34" s="277"/>
      <c r="RUN34" s="277"/>
      <c r="RUO34" s="277"/>
      <c r="RUP34" s="277"/>
      <c r="RUQ34" s="277"/>
      <c r="RUR34" s="277"/>
      <c r="RUS34" s="277"/>
      <c r="RUT34" s="277"/>
      <c r="RUU34" s="277"/>
      <c r="RUV34" s="277"/>
      <c r="RUW34" s="277"/>
      <c r="RUX34" s="277"/>
      <c r="RUY34" s="277"/>
      <c r="RUZ34" s="277"/>
      <c r="RVA34" s="277"/>
      <c r="RVB34" s="277"/>
      <c r="RVC34" s="277"/>
      <c r="RVD34" s="277"/>
      <c r="RVE34" s="277"/>
      <c r="RVF34" s="277"/>
      <c r="RVG34" s="277"/>
      <c r="RVH34" s="277"/>
      <c r="RVI34" s="277"/>
      <c r="RVJ34" s="277"/>
      <c r="RVK34" s="277"/>
      <c r="RVL34" s="277"/>
      <c r="RVM34" s="277"/>
      <c r="RVN34" s="277"/>
      <c r="RVO34" s="277"/>
      <c r="RVP34" s="277"/>
      <c r="RVQ34" s="277"/>
      <c r="RVR34" s="277"/>
      <c r="RVS34" s="277"/>
      <c r="RVT34" s="277"/>
      <c r="RVU34" s="277"/>
      <c r="RVV34" s="277"/>
      <c r="RVW34" s="277"/>
      <c r="RVX34" s="277"/>
      <c r="RVY34" s="277"/>
      <c r="RVZ34" s="277"/>
      <c r="RWA34" s="277"/>
      <c r="RWB34" s="277"/>
      <c r="RWC34" s="277"/>
      <c r="RWD34" s="277"/>
      <c r="RWE34" s="277"/>
      <c r="RWF34" s="277"/>
      <c r="RWG34" s="277"/>
      <c r="RWH34" s="277"/>
      <c r="RWI34" s="277"/>
      <c r="RWJ34" s="277"/>
      <c r="RWK34" s="277"/>
      <c r="RWL34" s="277"/>
      <c r="RWM34" s="277"/>
      <c r="RWN34" s="277"/>
      <c r="RWO34" s="277"/>
      <c r="RWP34" s="277"/>
      <c r="RWQ34" s="277"/>
      <c r="RWR34" s="277"/>
      <c r="RWS34" s="277"/>
      <c r="RWT34" s="277"/>
      <c r="RWU34" s="277"/>
      <c r="RWV34" s="277"/>
      <c r="RWW34" s="277"/>
      <c r="RWX34" s="277"/>
      <c r="RWY34" s="277"/>
      <c r="RWZ34" s="277"/>
      <c r="RXA34" s="277"/>
      <c r="RXB34" s="277"/>
      <c r="RXC34" s="277"/>
      <c r="RXD34" s="277"/>
      <c r="RXE34" s="277"/>
      <c r="RXF34" s="277"/>
      <c r="RXG34" s="277"/>
      <c r="RXH34" s="277"/>
      <c r="RXI34" s="277"/>
      <c r="RXJ34" s="277"/>
      <c r="RXK34" s="277"/>
      <c r="RXL34" s="277"/>
      <c r="RXM34" s="277"/>
      <c r="RXN34" s="277"/>
      <c r="RXO34" s="277"/>
      <c r="RXP34" s="277"/>
      <c r="RXQ34" s="277"/>
      <c r="RXR34" s="277"/>
      <c r="RXS34" s="277"/>
      <c r="RXT34" s="277"/>
      <c r="RXU34" s="277"/>
      <c r="RXV34" s="277"/>
      <c r="RXW34" s="277"/>
      <c r="RXX34" s="277"/>
      <c r="RXY34" s="277"/>
      <c r="RXZ34" s="277"/>
      <c r="RYA34" s="277"/>
      <c r="RYB34" s="277"/>
      <c r="RYC34" s="277"/>
      <c r="RYD34" s="277"/>
      <c r="RYE34" s="277"/>
      <c r="RYF34" s="277"/>
      <c r="RYG34" s="277"/>
      <c r="RYH34" s="277"/>
      <c r="RYI34" s="277"/>
      <c r="RYJ34" s="277"/>
      <c r="RYK34" s="277"/>
      <c r="RYL34" s="277"/>
      <c r="RYM34" s="277"/>
      <c r="RYN34" s="277"/>
      <c r="RYO34" s="277"/>
      <c r="RYP34" s="277"/>
      <c r="RYQ34" s="277"/>
      <c r="RYR34" s="277"/>
      <c r="RYS34" s="277"/>
      <c r="RYT34" s="277"/>
      <c r="RYU34" s="277"/>
      <c r="RYV34" s="277"/>
      <c r="RYW34" s="277"/>
      <c r="RYX34" s="277"/>
      <c r="RYY34" s="277"/>
      <c r="RYZ34" s="277"/>
      <c r="RZA34" s="277"/>
      <c r="RZB34" s="277"/>
      <c r="RZC34" s="277"/>
      <c r="RZD34" s="277"/>
      <c r="RZE34" s="277"/>
      <c r="RZF34" s="277"/>
      <c r="RZG34" s="277"/>
      <c r="RZH34" s="277"/>
      <c r="RZI34" s="277"/>
      <c r="RZJ34" s="277"/>
      <c r="RZK34" s="277"/>
      <c r="RZL34" s="277"/>
      <c r="RZM34" s="277"/>
      <c r="RZN34" s="277"/>
      <c r="RZO34" s="277"/>
      <c r="RZP34" s="277"/>
      <c r="RZQ34" s="277"/>
      <c r="RZR34" s="277"/>
      <c r="RZS34" s="277"/>
      <c r="RZT34" s="277"/>
      <c r="RZU34" s="277"/>
      <c r="RZV34" s="277"/>
      <c r="RZW34" s="277"/>
      <c r="RZX34" s="277"/>
      <c r="RZY34" s="277"/>
      <c r="RZZ34" s="277"/>
      <c r="SAA34" s="277"/>
      <c r="SAB34" s="277"/>
      <c r="SAC34" s="277"/>
      <c r="SAD34" s="277"/>
      <c r="SAE34" s="277"/>
      <c r="SAF34" s="277"/>
      <c r="SAG34" s="277"/>
      <c r="SAH34" s="277"/>
      <c r="SAI34" s="277"/>
      <c r="SAJ34" s="277"/>
      <c r="SAK34" s="277"/>
      <c r="SAL34" s="277"/>
      <c r="SAM34" s="277"/>
      <c r="SAN34" s="277"/>
      <c r="SAO34" s="277"/>
      <c r="SAP34" s="277"/>
      <c r="SAQ34" s="277"/>
      <c r="SAR34" s="277"/>
      <c r="SAS34" s="277"/>
      <c r="SAT34" s="277"/>
      <c r="SAU34" s="277"/>
      <c r="SAV34" s="277"/>
      <c r="SAW34" s="277"/>
      <c r="SAX34" s="277"/>
      <c r="SAY34" s="277"/>
      <c r="SAZ34" s="277"/>
      <c r="SBA34" s="277"/>
      <c r="SBB34" s="277"/>
      <c r="SBC34" s="277"/>
      <c r="SBD34" s="277"/>
      <c r="SBE34" s="277"/>
      <c r="SBF34" s="277"/>
      <c r="SBG34" s="277"/>
      <c r="SBH34" s="277"/>
      <c r="SBI34" s="277"/>
      <c r="SBJ34" s="277"/>
      <c r="SBK34" s="277"/>
      <c r="SBL34" s="277"/>
      <c r="SBM34" s="277"/>
      <c r="SBN34" s="277"/>
      <c r="SBO34" s="277"/>
      <c r="SBP34" s="277"/>
      <c r="SBQ34" s="277"/>
      <c r="SBR34" s="277"/>
      <c r="SBS34" s="277"/>
      <c r="SBT34" s="277"/>
      <c r="SBU34" s="277"/>
      <c r="SBV34" s="277"/>
      <c r="SBW34" s="277"/>
      <c r="SBX34" s="277"/>
      <c r="SBY34" s="277"/>
      <c r="SBZ34" s="277"/>
      <c r="SCA34" s="277"/>
      <c r="SCB34" s="277"/>
      <c r="SCC34" s="277"/>
      <c r="SCD34" s="277"/>
      <c r="SCE34" s="277"/>
      <c r="SCF34" s="277"/>
      <c r="SCG34" s="277"/>
      <c r="SCH34" s="277"/>
      <c r="SCI34" s="277"/>
      <c r="SCJ34" s="277"/>
      <c r="SCK34" s="277"/>
      <c r="SCL34" s="277"/>
      <c r="SCM34" s="277"/>
      <c r="SCN34" s="277"/>
      <c r="SCO34" s="277"/>
      <c r="SCP34" s="277"/>
      <c r="SCQ34" s="277"/>
      <c r="SCR34" s="277"/>
      <c r="SCS34" s="277"/>
      <c r="SCT34" s="277"/>
      <c r="SCU34" s="277"/>
      <c r="SCV34" s="277"/>
      <c r="SCW34" s="277"/>
      <c r="SCX34" s="277"/>
      <c r="SCY34" s="277"/>
      <c r="SCZ34" s="277"/>
      <c r="SDA34" s="277"/>
      <c r="SDB34" s="277"/>
      <c r="SDC34" s="277"/>
      <c r="SDD34" s="277"/>
      <c r="SDE34" s="277"/>
      <c r="SDF34" s="277"/>
      <c r="SDG34" s="277"/>
      <c r="SDH34" s="277"/>
      <c r="SDI34" s="277"/>
      <c r="SDJ34" s="277"/>
      <c r="SDK34" s="277"/>
      <c r="SDL34" s="277"/>
      <c r="SDM34" s="277"/>
      <c r="SDN34" s="277"/>
      <c r="SDO34" s="277"/>
      <c r="SDP34" s="277"/>
      <c r="SDQ34" s="277"/>
      <c r="SDR34" s="277"/>
      <c r="SDS34" s="277"/>
      <c r="SDT34" s="277"/>
      <c r="SDU34" s="277"/>
      <c r="SDV34" s="277"/>
      <c r="SDW34" s="277"/>
      <c r="SDX34" s="277"/>
      <c r="SDY34" s="277"/>
      <c r="SDZ34" s="277"/>
      <c r="SEA34" s="277"/>
      <c r="SEB34" s="277"/>
      <c r="SEC34" s="277"/>
      <c r="SED34" s="277"/>
      <c r="SEE34" s="277"/>
      <c r="SEF34" s="277"/>
      <c r="SEG34" s="277"/>
      <c r="SEH34" s="277"/>
      <c r="SEI34" s="277"/>
      <c r="SEJ34" s="277"/>
      <c r="SEK34" s="277"/>
      <c r="SEL34" s="277"/>
      <c r="SEM34" s="277"/>
      <c r="SEN34" s="277"/>
      <c r="SEO34" s="277"/>
      <c r="SEP34" s="277"/>
      <c r="SEQ34" s="277"/>
      <c r="SER34" s="277"/>
      <c r="SES34" s="277"/>
      <c r="SET34" s="277"/>
      <c r="SEU34" s="277"/>
      <c r="SEV34" s="277"/>
      <c r="SEW34" s="277"/>
      <c r="SEX34" s="277"/>
      <c r="SEY34" s="277"/>
      <c r="SEZ34" s="277"/>
      <c r="SFA34" s="277"/>
      <c r="SFB34" s="277"/>
      <c r="SFC34" s="277"/>
      <c r="SFD34" s="277"/>
      <c r="SFE34" s="277"/>
      <c r="SFF34" s="277"/>
      <c r="SFG34" s="277"/>
      <c r="SFH34" s="277"/>
      <c r="SFI34" s="277"/>
      <c r="SFJ34" s="277"/>
      <c r="SFK34" s="277"/>
      <c r="SFL34" s="277"/>
      <c r="SFM34" s="277"/>
      <c r="SFN34" s="277"/>
      <c r="SFO34" s="277"/>
      <c r="SFP34" s="277"/>
      <c r="SFQ34" s="277"/>
      <c r="SFR34" s="277"/>
      <c r="SFS34" s="277"/>
      <c r="SFT34" s="277"/>
      <c r="SFU34" s="277"/>
      <c r="SFV34" s="277"/>
      <c r="SFW34" s="277"/>
      <c r="SFX34" s="277"/>
      <c r="SFY34" s="277"/>
      <c r="SFZ34" s="277"/>
      <c r="SGA34" s="277"/>
      <c r="SGB34" s="277"/>
      <c r="SGC34" s="277"/>
      <c r="SGD34" s="277"/>
      <c r="SGE34" s="277"/>
      <c r="SGF34" s="277"/>
      <c r="SGG34" s="277"/>
      <c r="SGH34" s="277"/>
      <c r="SGI34" s="277"/>
      <c r="SGJ34" s="277"/>
      <c r="SGK34" s="277"/>
      <c r="SGL34" s="277"/>
      <c r="SGM34" s="277"/>
      <c r="SGN34" s="277"/>
      <c r="SGO34" s="277"/>
      <c r="SGP34" s="277"/>
      <c r="SGQ34" s="277"/>
      <c r="SGR34" s="277"/>
      <c r="SGS34" s="277"/>
      <c r="SGT34" s="277"/>
      <c r="SGU34" s="277"/>
      <c r="SGV34" s="277"/>
      <c r="SGW34" s="277"/>
      <c r="SGX34" s="277"/>
      <c r="SGY34" s="277"/>
      <c r="SGZ34" s="277"/>
      <c r="SHA34" s="277"/>
      <c r="SHB34" s="277"/>
      <c r="SHC34" s="277"/>
      <c r="SHD34" s="277"/>
      <c r="SHE34" s="277"/>
      <c r="SHF34" s="277"/>
      <c r="SHG34" s="277"/>
      <c r="SHH34" s="277"/>
      <c r="SHI34" s="277"/>
      <c r="SHJ34" s="277"/>
      <c r="SHK34" s="277"/>
      <c r="SHL34" s="277"/>
      <c r="SHM34" s="277"/>
      <c r="SHN34" s="277"/>
      <c r="SHO34" s="277"/>
      <c r="SHP34" s="277"/>
      <c r="SHQ34" s="277"/>
      <c r="SHR34" s="277"/>
      <c r="SHS34" s="277"/>
      <c r="SHT34" s="277"/>
      <c r="SHU34" s="277"/>
      <c r="SHV34" s="277"/>
      <c r="SHW34" s="277"/>
      <c r="SHX34" s="277"/>
      <c r="SHY34" s="277"/>
      <c r="SHZ34" s="277"/>
      <c r="SIA34" s="277"/>
      <c r="SIB34" s="277"/>
      <c r="SIC34" s="277"/>
      <c r="SID34" s="277"/>
      <c r="SIE34" s="277"/>
      <c r="SIF34" s="277"/>
      <c r="SIG34" s="277"/>
      <c r="SIH34" s="277"/>
      <c r="SII34" s="277"/>
      <c r="SIJ34" s="277"/>
      <c r="SIK34" s="277"/>
      <c r="SIL34" s="277"/>
      <c r="SIM34" s="277"/>
      <c r="SIN34" s="277"/>
      <c r="SIO34" s="277"/>
      <c r="SIP34" s="277"/>
      <c r="SIQ34" s="277"/>
      <c r="SIR34" s="277"/>
      <c r="SIS34" s="277"/>
      <c r="SIT34" s="277"/>
      <c r="SIU34" s="277"/>
      <c r="SIV34" s="277"/>
      <c r="SIW34" s="277"/>
      <c r="SIX34" s="277"/>
      <c r="SIY34" s="277"/>
      <c r="SIZ34" s="277"/>
      <c r="SJA34" s="277"/>
      <c r="SJB34" s="277"/>
      <c r="SJC34" s="277"/>
      <c r="SJD34" s="277"/>
      <c r="SJE34" s="277"/>
      <c r="SJF34" s="277"/>
      <c r="SJG34" s="277"/>
      <c r="SJH34" s="277"/>
      <c r="SJI34" s="277"/>
      <c r="SJJ34" s="277"/>
      <c r="SJK34" s="277"/>
      <c r="SJL34" s="277"/>
      <c r="SJM34" s="277"/>
      <c r="SJN34" s="277"/>
      <c r="SJO34" s="277"/>
      <c r="SJP34" s="277"/>
      <c r="SJQ34" s="277"/>
      <c r="SJR34" s="277"/>
      <c r="SJS34" s="277"/>
      <c r="SJT34" s="277"/>
      <c r="SJU34" s="277"/>
      <c r="SJV34" s="277"/>
      <c r="SJW34" s="277"/>
      <c r="SJX34" s="277"/>
      <c r="SJY34" s="277"/>
      <c r="SJZ34" s="277"/>
      <c r="SKA34" s="277"/>
      <c r="SKB34" s="277"/>
      <c r="SKC34" s="277"/>
      <c r="SKD34" s="277"/>
      <c r="SKE34" s="277"/>
      <c r="SKF34" s="277"/>
      <c r="SKG34" s="277"/>
      <c r="SKH34" s="277"/>
      <c r="SKI34" s="277"/>
      <c r="SKJ34" s="277"/>
      <c r="SKK34" s="277"/>
      <c r="SKL34" s="277"/>
      <c r="SKM34" s="277"/>
      <c r="SKN34" s="277"/>
      <c r="SKO34" s="277"/>
      <c r="SKP34" s="277"/>
      <c r="SKQ34" s="277"/>
      <c r="SKR34" s="277"/>
      <c r="SKS34" s="277"/>
      <c r="SKT34" s="277"/>
      <c r="SKU34" s="277"/>
      <c r="SKV34" s="277"/>
      <c r="SKW34" s="277"/>
      <c r="SKX34" s="277"/>
      <c r="SKY34" s="277"/>
      <c r="SKZ34" s="277"/>
      <c r="SLA34" s="277"/>
      <c r="SLB34" s="277"/>
      <c r="SLC34" s="277"/>
      <c r="SLD34" s="277"/>
      <c r="SLE34" s="277"/>
      <c r="SLF34" s="277"/>
      <c r="SLG34" s="277"/>
      <c r="SLH34" s="277"/>
      <c r="SLI34" s="277"/>
      <c r="SLJ34" s="277"/>
      <c r="SLK34" s="277"/>
      <c r="SLL34" s="277"/>
      <c r="SLM34" s="277"/>
      <c r="SLN34" s="277"/>
      <c r="SLO34" s="277"/>
      <c r="SLP34" s="277"/>
      <c r="SLQ34" s="277"/>
      <c r="SLR34" s="277"/>
      <c r="SLS34" s="277"/>
      <c r="SLT34" s="277"/>
      <c r="SLU34" s="277"/>
      <c r="SLV34" s="277"/>
      <c r="SLW34" s="277"/>
      <c r="SLX34" s="277"/>
      <c r="SLY34" s="277"/>
      <c r="SLZ34" s="277"/>
      <c r="SMA34" s="277"/>
      <c r="SMB34" s="277"/>
      <c r="SMC34" s="277"/>
      <c r="SMD34" s="277"/>
      <c r="SME34" s="277"/>
      <c r="SMF34" s="277"/>
      <c r="SMG34" s="277"/>
      <c r="SMH34" s="277"/>
      <c r="SMI34" s="277"/>
      <c r="SMJ34" s="277"/>
      <c r="SMK34" s="277"/>
      <c r="SML34" s="277"/>
      <c r="SMM34" s="277"/>
      <c r="SMN34" s="277"/>
      <c r="SMO34" s="277"/>
      <c r="SMP34" s="277"/>
      <c r="SMQ34" s="277"/>
      <c r="SMR34" s="277"/>
      <c r="SMS34" s="277"/>
      <c r="SMT34" s="277"/>
      <c r="SMU34" s="277"/>
      <c r="SMV34" s="277"/>
      <c r="SMW34" s="277"/>
      <c r="SMX34" s="277"/>
      <c r="SMY34" s="277"/>
      <c r="SMZ34" s="277"/>
      <c r="SNA34" s="277"/>
      <c r="SNB34" s="277"/>
      <c r="SNC34" s="277"/>
      <c r="SND34" s="277"/>
      <c r="SNE34" s="277"/>
      <c r="SNF34" s="277"/>
      <c r="SNG34" s="277"/>
      <c r="SNH34" s="277"/>
      <c r="SNI34" s="277"/>
      <c r="SNJ34" s="277"/>
      <c r="SNK34" s="277"/>
      <c r="SNL34" s="277"/>
      <c r="SNM34" s="277"/>
      <c r="SNN34" s="277"/>
      <c r="SNO34" s="277"/>
      <c r="SNP34" s="277"/>
      <c r="SNQ34" s="277"/>
      <c r="SNR34" s="277"/>
      <c r="SNS34" s="277"/>
      <c r="SNT34" s="277"/>
      <c r="SNU34" s="277"/>
      <c r="SNV34" s="277"/>
      <c r="SNW34" s="277"/>
      <c r="SNX34" s="277"/>
      <c r="SNY34" s="277"/>
      <c r="SNZ34" s="277"/>
      <c r="SOA34" s="277"/>
      <c r="SOB34" s="277"/>
      <c r="SOC34" s="277"/>
      <c r="SOD34" s="277"/>
      <c r="SOE34" s="277"/>
      <c r="SOF34" s="277"/>
      <c r="SOG34" s="277"/>
      <c r="SOH34" s="277"/>
      <c r="SOI34" s="277"/>
      <c r="SOJ34" s="277"/>
      <c r="SOK34" s="277"/>
      <c r="SOL34" s="277"/>
      <c r="SOM34" s="277"/>
      <c r="SON34" s="277"/>
      <c r="SOO34" s="277"/>
      <c r="SOP34" s="277"/>
      <c r="SOQ34" s="277"/>
      <c r="SOR34" s="277"/>
      <c r="SOS34" s="277"/>
      <c r="SOT34" s="277"/>
      <c r="SOU34" s="277"/>
      <c r="SOV34" s="277"/>
      <c r="SOW34" s="277"/>
      <c r="SOX34" s="277"/>
      <c r="SOY34" s="277"/>
      <c r="SOZ34" s="277"/>
      <c r="SPA34" s="277"/>
      <c r="SPB34" s="277"/>
      <c r="SPC34" s="277"/>
      <c r="SPD34" s="277"/>
      <c r="SPE34" s="277"/>
      <c r="SPF34" s="277"/>
      <c r="SPG34" s="277"/>
      <c r="SPH34" s="277"/>
      <c r="SPI34" s="277"/>
      <c r="SPJ34" s="277"/>
      <c r="SPK34" s="277"/>
      <c r="SPL34" s="277"/>
      <c r="SPM34" s="277"/>
      <c r="SPN34" s="277"/>
      <c r="SPO34" s="277"/>
      <c r="SPP34" s="277"/>
      <c r="SPQ34" s="277"/>
      <c r="SPR34" s="277"/>
      <c r="SPS34" s="277"/>
      <c r="SPT34" s="277"/>
      <c r="SPU34" s="277"/>
      <c r="SPV34" s="277"/>
      <c r="SPW34" s="277"/>
      <c r="SPX34" s="277"/>
      <c r="SPY34" s="277"/>
      <c r="SPZ34" s="277"/>
      <c r="SQA34" s="277"/>
      <c r="SQB34" s="277"/>
      <c r="SQC34" s="277"/>
      <c r="SQD34" s="277"/>
      <c r="SQE34" s="277"/>
      <c r="SQF34" s="277"/>
      <c r="SQG34" s="277"/>
      <c r="SQH34" s="277"/>
      <c r="SQI34" s="277"/>
      <c r="SQJ34" s="277"/>
      <c r="SQK34" s="277"/>
      <c r="SQL34" s="277"/>
      <c r="SQM34" s="277"/>
      <c r="SQN34" s="277"/>
      <c r="SQO34" s="277"/>
      <c r="SQP34" s="277"/>
      <c r="SQQ34" s="277"/>
      <c r="SQR34" s="277"/>
      <c r="SQS34" s="277"/>
      <c r="SQT34" s="277"/>
      <c r="SQU34" s="277"/>
      <c r="SQV34" s="277"/>
      <c r="SQW34" s="277"/>
      <c r="SQX34" s="277"/>
      <c r="SQY34" s="277"/>
      <c r="SQZ34" s="277"/>
      <c r="SRA34" s="277"/>
      <c r="SRB34" s="277"/>
      <c r="SRC34" s="277"/>
      <c r="SRD34" s="277"/>
      <c r="SRE34" s="277"/>
      <c r="SRF34" s="277"/>
      <c r="SRG34" s="277"/>
      <c r="SRH34" s="277"/>
      <c r="SRI34" s="277"/>
      <c r="SRJ34" s="277"/>
      <c r="SRK34" s="277"/>
      <c r="SRL34" s="277"/>
      <c r="SRM34" s="277"/>
      <c r="SRN34" s="277"/>
      <c r="SRO34" s="277"/>
      <c r="SRP34" s="277"/>
      <c r="SRQ34" s="277"/>
      <c r="SRR34" s="277"/>
      <c r="SRS34" s="277"/>
      <c r="SRT34" s="277"/>
      <c r="SRU34" s="277"/>
      <c r="SRV34" s="277"/>
      <c r="SRW34" s="277"/>
      <c r="SRX34" s="277"/>
      <c r="SRY34" s="277"/>
      <c r="SRZ34" s="277"/>
      <c r="SSA34" s="277"/>
      <c r="SSB34" s="277"/>
      <c r="SSC34" s="277"/>
      <c r="SSD34" s="277"/>
      <c r="SSE34" s="277"/>
      <c r="SSF34" s="277"/>
      <c r="SSG34" s="277"/>
      <c r="SSH34" s="277"/>
      <c r="SSI34" s="277"/>
      <c r="SSJ34" s="277"/>
      <c r="SSK34" s="277"/>
      <c r="SSL34" s="277"/>
      <c r="SSM34" s="277"/>
      <c r="SSN34" s="277"/>
      <c r="SSO34" s="277"/>
      <c r="SSP34" s="277"/>
      <c r="SSQ34" s="277"/>
      <c r="SSR34" s="277"/>
      <c r="SSS34" s="277"/>
      <c r="SST34" s="277"/>
      <c r="SSU34" s="277"/>
      <c r="SSV34" s="277"/>
      <c r="SSW34" s="277"/>
      <c r="SSX34" s="277"/>
      <c r="SSY34" s="277"/>
      <c r="SSZ34" s="277"/>
      <c r="STA34" s="277"/>
      <c r="STB34" s="277"/>
      <c r="STC34" s="277"/>
      <c r="STD34" s="277"/>
      <c r="STE34" s="277"/>
      <c r="STF34" s="277"/>
      <c r="STG34" s="277"/>
      <c r="STH34" s="277"/>
      <c r="STI34" s="277"/>
      <c r="STJ34" s="277"/>
      <c r="STK34" s="277"/>
      <c r="STL34" s="277"/>
      <c r="STM34" s="277"/>
      <c r="STN34" s="277"/>
      <c r="STO34" s="277"/>
      <c r="STP34" s="277"/>
      <c r="STQ34" s="277"/>
      <c r="STR34" s="277"/>
      <c r="STS34" s="277"/>
      <c r="STT34" s="277"/>
      <c r="STU34" s="277"/>
      <c r="STV34" s="277"/>
      <c r="STW34" s="277"/>
      <c r="STX34" s="277"/>
      <c r="STY34" s="277"/>
      <c r="STZ34" s="277"/>
      <c r="SUA34" s="277"/>
      <c r="SUB34" s="277"/>
      <c r="SUC34" s="277"/>
      <c r="SUD34" s="277"/>
      <c r="SUE34" s="277"/>
      <c r="SUF34" s="277"/>
      <c r="SUG34" s="277"/>
      <c r="SUH34" s="277"/>
      <c r="SUI34" s="277"/>
      <c r="SUJ34" s="277"/>
      <c r="SUK34" s="277"/>
      <c r="SUL34" s="277"/>
      <c r="SUM34" s="277"/>
      <c r="SUN34" s="277"/>
      <c r="SUO34" s="277"/>
      <c r="SUP34" s="277"/>
      <c r="SUQ34" s="277"/>
      <c r="SUR34" s="277"/>
      <c r="SUS34" s="277"/>
      <c r="SUT34" s="277"/>
      <c r="SUU34" s="277"/>
      <c r="SUV34" s="277"/>
      <c r="SUW34" s="277"/>
      <c r="SUX34" s="277"/>
      <c r="SUY34" s="277"/>
      <c r="SUZ34" s="277"/>
      <c r="SVA34" s="277"/>
      <c r="SVB34" s="277"/>
      <c r="SVC34" s="277"/>
      <c r="SVD34" s="277"/>
      <c r="SVE34" s="277"/>
      <c r="SVF34" s="277"/>
      <c r="SVG34" s="277"/>
      <c r="SVH34" s="277"/>
      <c r="SVI34" s="277"/>
      <c r="SVJ34" s="277"/>
      <c r="SVK34" s="277"/>
      <c r="SVL34" s="277"/>
      <c r="SVM34" s="277"/>
      <c r="SVN34" s="277"/>
      <c r="SVO34" s="277"/>
      <c r="SVP34" s="277"/>
      <c r="SVQ34" s="277"/>
      <c r="SVR34" s="277"/>
      <c r="SVS34" s="277"/>
      <c r="SVT34" s="277"/>
      <c r="SVU34" s="277"/>
      <c r="SVV34" s="277"/>
      <c r="SVW34" s="277"/>
      <c r="SVX34" s="277"/>
      <c r="SVY34" s="277"/>
      <c r="SVZ34" s="277"/>
      <c r="SWA34" s="277"/>
      <c r="SWB34" s="277"/>
      <c r="SWC34" s="277"/>
      <c r="SWD34" s="277"/>
      <c r="SWE34" s="277"/>
      <c r="SWF34" s="277"/>
      <c r="SWG34" s="277"/>
      <c r="SWH34" s="277"/>
      <c r="SWI34" s="277"/>
      <c r="SWJ34" s="277"/>
      <c r="SWK34" s="277"/>
      <c r="SWL34" s="277"/>
      <c r="SWM34" s="277"/>
      <c r="SWN34" s="277"/>
      <c r="SWO34" s="277"/>
      <c r="SWP34" s="277"/>
      <c r="SWQ34" s="277"/>
      <c r="SWR34" s="277"/>
      <c r="SWS34" s="277"/>
      <c r="SWT34" s="277"/>
      <c r="SWU34" s="277"/>
      <c r="SWV34" s="277"/>
      <c r="SWW34" s="277"/>
      <c r="SWX34" s="277"/>
      <c r="SWY34" s="277"/>
      <c r="SWZ34" s="277"/>
      <c r="SXA34" s="277"/>
      <c r="SXB34" s="277"/>
      <c r="SXC34" s="277"/>
      <c r="SXD34" s="277"/>
      <c r="SXE34" s="277"/>
      <c r="SXF34" s="277"/>
      <c r="SXG34" s="277"/>
      <c r="SXH34" s="277"/>
      <c r="SXI34" s="277"/>
      <c r="SXJ34" s="277"/>
      <c r="SXK34" s="277"/>
      <c r="SXL34" s="277"/>
      <c r="SXM34" s="277"/>
      <c r="SXN34" s="277"/>
      <c r="SXO34" s="277"/>
      <c r="SXP34" s="277"/>
      <c r="SXQ34" s="277"/>
      <c r="SXR34" s="277"/>
      <c r="SXS34" s="277"/>
      <c r="SXT34" s="277"/>
      <c r="SXU34" s="277"/>
      <c r="SXV34" s="277"/>
      <c r="SXW34" s="277"/>
      <c r="SXX34" s="277"/>
      <c r="SXY34" s="277"/>
      <c r="SXZ34" s="277"/>
      <c r="SYA34" s="277"/>
      <c r="SYB34" s="277"/>
      <c r="SYC34" s="277"/>
      <c r="SYD34" s="277"/>
      <c r="SYE34" s="277"/>
      <c r="SYF34" s="277"/>
      <c r="SYG34" s="277"/>
      <c r="SYH34" s="277"/>
      <c r="SYI34" s="277"/>
      <c r="SYJ34" s="277"/>
      <c r="SYK34" s="277"/>
      <c r="SYL34" s="277"/>
      <c r="SYM34" s="277"/>
      <c r="SYN34" s="277"/>
      <c r="SYO34" s="277"/>
      <c r="SYP34" s="277"/>
      <c r="SYQ34" s="277"/>
      <c r="SYR34" s="277"/>
      <c r="SYS34" s="277"/>
      <c r="SYT34" s="277"/>
      <c r="SYU34" s="277"/>
      <c r="SYV34" s="277"/>
      <c r="SYW34" s="277"/>
      <c r="SYX34" s="277"/>
      <c r="SYY34" s="277"/>
      <c r="SYZ34" s="277"/>
      <c r="SZA34" s="277"/>
      <c r="SZB34" s="277"/>
      <c r="SZC34" s="277"/>
      <c r="SZD34" s="277"/>
      <c r="SZE34" s="277"/>
      <c r="SZF34" s="277"/>
      <c r="SZG34" s="277"/>
      <c r="SZH34" s="277"/>
      <c r="SZI34" s="277"/>
      <c r="SZJ34" s="277"/>
      <c r="SZK34" s="277"/>
      <c r="SZL34" s="277"/>
      <c r="SZM34" s="277"/>
      <c r="SZN34" s="277"/>
      <c r="SZO34" s="277"/>
      <c r="SZP34" s="277"/>
      <c r="SZQ34" s="277"/>
      <c r="SZR34" s="277"/>
      <c r="SZS34" s="277"/>
      <c r="SZT34" s="277"/>
      <c r="SZU34" s="277"/>
      <c r="SZV34" s="277"/>
      <c r="SZW34" s="277"/>
      <c r="SZX34" s="277"/>
      <c r="SZY34" s="277"/>
      <c r="SZZ34" s="277"/>
      <c r="TAA34" s="277"/>
      <c r="TAB34" s="277"/>
      <c r="TAC34" s="277"/>
      <c r="TAD34" s="277"/>
      <c r="TAE34" s="277"/>
      <c r="TAF34" s="277"/>
      <c r="TAG34" s="277"/>
      <c r="TAH34" s="277"/>
      <c r="TAI34" s="277"/>
      <c r="TAJ34" s="277"/>
      <c r="TAK34" s="277"/>
      <c r="TAL34" s="277"/>
      <c r="TAM34" s="277"/>
      <c r="TAN34" s="277"/>
      <c r="TAO34" s="277"/>
      <c r="TAP34" s="277"/>
      <c r="TAQ34" s="277"/>
      <c r="TAR34" s="277"/>
      <c r="TAS34" s="277"/>
      <c r="TAT34" s="277"/>
      <c r="TAU34" s="277"/>
      <c r="TAV34" s="277"/>
      <c r="TAW34" s="277"/>
      <c r="TAX34" s="277"/>
      <c r="TAY34" s="277"/>
      <c r="TAZ34" s="277"/>
      <c r="TBA34" s="277"/>
      <c r="TBB34" s="277"/>
      <c r="TBC34" s="277"/>
      <c r="TBD34" s="277"/>
      <c r="TBE34" s="277"/>
      <c r="TBF34" s="277"/>
      <c r="TBG34" s="277"/>
      <c r="TBH34" s="277"/>
      <c r="TBI34" s="277"/>
      <c r="TBJ34" s="277"/>
      <c r="TBK34" s="277"/>
      <c r="TBL34" s="277"/>
      <c r="TBM34" s="277"/>
      <c r="TBN34" s="277"/>
      <c r="TBO34" s="277"/>
      <c r="TBP34" s="277"/>
      <c r="TBQ34" s="277"/>
      <c r="TBR34" s="277"/>
      <c r="TBS34" s="277"/>
      <c r="TBT34" s="277"/>
      <c r="TBU34" s="277"/>
      <c r="TBV34" s="277"/>
      <c r="TBW34" s="277"/>
      <c r="TBX34" s="277"/>
      <c r="TBY34" s="277"/>
      <c r="TBZ34" s="277"/>
      <c r="TCA34" s="277"/>
      <c r="TCB34" s="277"/>
      <c r="TCC34" s="277"/>
      <c r="TCD34" s="277"/>
      <c r="TCE34" s="277"/>
      <c r="TCF34" s="277"/>
      <c r="TCG34" s="277"/>
      <c r="TCH34" s="277"/>
      <c r="TCI34" s="277"/>
      <c r="TCJ34" s="277"/>
      <c r="TCK34" s="277"/>
      <c r="TCL34" s="277"/>
      <c r="TCM34" s="277"/>
      <c r="TCN34" s="277"/>
      <c r="TCO34" s="277"/>
      <c r="TCP34" s="277"/>
      <c r="TCQ34" s="277"/>
      <c r="TCR34" s="277"/>
      <c r="TCS34" s="277"/>
      <c r="TCT34" s="277"/>
      <c r="TCU34" s="277"/>
      <c r="TCV34" s="277"/>
      <c r="TCW34" s="277"/>
      <c r="TCX34" s="277"/>
      <c r="TCY34" s="277"/>
      <c r="TCZ34" s="277"/>
      <c r="TDA34" s="277"/>
      <c r="TDB34" s="277"/>
      <c r="TDC34" s="277"/>
      <c r="TDD34" s="277"/>
      <c r="TDE34" s="277"/>
      <c r="TDF34" s="277"/>
      <c r="TDG34" s="277"/>
      <c r="TDH34" s="277"/>
      <c r="TDI34" s="277"/>
      <c r="TDJ34" s="277"/>
      <c r="TDK34" s="277"/>
      <c r="TDL34" s="277"/>
      <c r="TDM34" s="277"/>
      <c r="TDN34" s="277"/>
      <c r="TDO34" s="277"/>
      <c r="TDP34" s="277"/>
      <c r="TDQ34" s="277"/>
      <c r="TDR34" s="277"/>
      <c r="TDS34" s="277"/>
      <c r="TDT34" s="277"/>
      <c r="TDU34" s="277"/>
      <c r="TDV34" s="277"/>
      <c r="TDW34" s="277"/>
      <c r="TDX34" s="277"/>
      <c r="TDY34" s="277"/>
      <c r="TDZ34" s="277"/>
      <c r="TEA34" s="277"/>
      <c r="TEB34" s="277"/>
      <c r="TEC34" s="277"/>
      <c r="TED34" s="277"/>
      <c r="TEE34" s="277"/>
      <c r="TEF34" s="277"/>
      <c r="TEG34" s="277"/>
      <c r="TEH34" s="277"/>
      <c r="TEI34" s="277"/>
      <c r="TEJ34" s="277"/>
      <c r="TEK34" s="277"/>
      <c r="TEL34" s="277"/>
      <c r="TEM34" s="277"/>
      <c r="TEN34" s="277"/>
      <c r="TEO34" s="277"/>
      <c r="TEP34" s="277"/>
      <c r="TEQ34" s="277"/>
      <c r="TER34" s="277"/>
      <c r="TES34" s="277"/>
      <c r="TET34" s="277"/>
      <c r="TEU34" s="277"/>
      <c r="TEV34" s="277"/>
      <c r="TEW34" s="277"/>
      <c r="TEX34" s="277"/>
      <c r="TEY34" s="277"/>
      <c r="TEZ34" s="277"/>
      <c r="TFA34" s="277"/>
      <c r="TFB34" s="277"/>
      <c r="TFC34" s="277"/>
      <c r="TFD34" s="277"/>
      <c r="TFE34" s="277"/>
      <c r="TFF34" s="277"/>
      <c r="TFG34" s="277"/>
      <c r="TFH34" s="277"/>
      <c r="TFI34" s="277"/>
      <c r="TFJ34" s="277"/>
      <c r="TFK34" s="277"/>
      <c r="TFL34" s="277"/>
      <c r="TFM34" s="277"/>
      <c r="TFN34" s="277"/>
      <c r="TFO34" s="277"/>
      <c r="TFP34" s="277"/>
      <c r="TFQ34" s="277"/>
      <c r="TFR34" s="277"/>
      <c r="TFS34" s="277"/>
      <c r="TFT34" s="277"/>
      <c r="TFU34" s="277"/>
      <c r="TFV34" s="277"/>
      <c r="TFW34" s="277"/>
      <c r="TFX34" s="277"/>
      <c r="TFY34" s="277"/>
      <c r="TFZ34" s="277"/>
      <c r="TGA34" s="277"/>
      <c r="TGB34" s="277"/>
      <c r="TGC34" s="277"/>
      <c r="TGD34" s="277"/>
      <c r="TGE34" s="277"/>
      <c r="TGF34" s="277"/>
      <c r="TGG34" s="277"/>
      <c r="TGH34" s="277"/>
      <c r="TGI34" s="277"/>
      <c r="TGJ34" s="277"/>
      <c r="TGK34" s="277"/>
      <c r="TGL34" s="277"/>
      <c r="TGM34" s="277"/>
      <c r="TGN34" s="277"/>
      <c r="TGO34" s="277"/>
      <c r="TGP34" s="277"/>
      <c r="TGQ34" s="277"/>
      <c r="TGR34" s="277"/>
      <c r="TGS34" s="277"/>
      <c r="TGT34" s="277"/>
      <c r="TGU34" s="277"/>
      <c r="TGV34" s="277"/>
      <c r="TGW34" s="277"/>
      <c r="TGX34" s="277"/>
      <c r="TGY34" s="277"/>
      <c r="TGZ34" s="277"/>
      <c r="THA34" s="277"/>
      <c r="THB34" s="277"/>
      <c r="THC34" s="277"/>
      <c r="THD34" s="277"/>
      <c r="THE34" s="277"/>
      <c r="THF34" s="277"/>
      <c r="THG34" s="277"/>
      <c r="THH34" s="277"/>
      <c r="THI34" s="277"/>
      <c r="THJ34" s="277"/>
      <c r="THK34" s="277"/>
      <c r="THL34" s="277"/>
      <c r="THM34" s="277"/>
      <c r="THN34" s="277"/>
      <c r="THO34" s="277"/>
      <c r="THP34" s="277"/>
      <c r="THQ34" s="277"/>
      <c r="THR34" s="277"/>
      <c r="THS34" s="277"/>
      <c r="THT34" s="277"/>
      <c r="THU34" s="277"/>
      <c r="THV34" s="277"/>
      <c r="THW34" s="277"/>
      <c r="THX34" s="277"/>
      <c r="THY34" s="277"/>
      <c r="THZ34" s="277"/>
      <c r="TIA34" s="277"/>
      <c r="TIB34" s="277"/>
      <c r="TIC34" s="277"/>
      <c r="TID34" s="277"/>
      <c r="TIE34" s="277"/>
      <c r="TIF34" s="277"/>
      <c r="TIG34" s="277"/>
      <c r="TIH34" s="277"/>
      <c r="TII34" s="277"/>
      <c r="TIJ34" s="277"/>
      <c r="TIK34" s="277"/>
      <c r="TIL34" s="277"/>
      <c r="TIM34" s="277"/>
      <c r="TIN34" s="277"/>
      <c r="TIO34" s="277"/>
      <c r="TIP34" s="277"/>
      <c r="TIQ34" s="277"/>
      <c r="TIR34" s="277"/>
      <c r="TIS34" s="277"/>
      <c r="TIT34" s="277"/>
      <c r="TIU34" s="277"/>
      <c r="TIV34" s="277"/>
      <c r="TIW34" s="277"/>
      <c r="TIX34" s="277"/>
      <c r="TIY34" s="277"/>
      <c r="TIZ34" s="277"/>
      <c r="TJA34" s="277"/>
      <c r="TJB34" s="277"/>
      <c r="TJC34" s="277"/>
      <c r="TJD34" s="277"/>
      <c r="TJE34" s="277"/>
      <c r="TJF34" s="277"/>
      <c r="TJG34" s="277"/>
      <c r="TJH34" s="277"/>
      <c r="TJI34" s="277"/>
      <c r="TJJ34" s="277"/>
      <c r="TJK34" s="277"/>
      <c r="TJL34" s="277"/>
      <c r="TJM34" s="277"/>
      <c r="TJN34" s="277"/>
      <c r="TJO34" s="277"/>
      <c r="TJP34" s="277"/>
      <c r="TJQ34" s="277"/>
      <c r="TJR34" s="277"/>
      <c r="TJS34" s="277"/>
      <c r="TJT34" s="277"/>
      <c r="TJU34" s="277"/>
      <c r="TJV34" s="277"/>
      <c r="TJW34" s="277"/>
      <c r="TJX34" s="277"/>
      <c r="TJY34" s="277"/>
      <c r="TJZ34" s="277"/>
      <c r="TKA34" s="277"/>
      <c r="TKB34" s="277"/>
      <c r="TKC34" s="277"/>
      <c r="TKD34" s="277"/>
      <c r="TKE34" s="277"/>
      <c r="TKF34" s="277"/>
      <c r="TKG34" s="277"/>
      <c r="TKH34" s="277"/>
      <c r="TKI34" s="277"/>
      <c r="TKJ34" s="277"/>
      <c r="TKK34" s="277"/>
      <c r="TKL34" s="277"/>
      <c r="TKM34" s="277"/>
      <c r="TKN34" s="277"/>
      <c r="TKO34" s="277"/>
      <c r="TKP34" s="277"/>
      <c r="TKQ34" s="277"/>
      <c r="TKR34" s="277"/>
      <c r="TKS34" s="277"/>
      <c r="TKT34" s="277"/>
      <c r="TKU34" s="277"/>
      <c r="TKV34" s="277"/>
      <c r="TKW34" s="277"/>
      <c r="TKX34" s="277"/>
      <c r="TKY34" s="277"/>
      <c r="TKZ34" s="277"/>
      <c r="TLA34" s="277"/>
      <c r="TLB34" s="277"/>
      <c r="TLC34" s="277"/>
      <c r="TLD34" s="277"/>
      <c r="TLE34" s="277"/>
      <c r="TLF34" s="277"/>
      <c r="TLG34" s="277"/>
      <c r="TLH34" s="277"/>
      <c r="TLI34" s="277"/>
      <c r="TLJ34" s="277"/>
      <c r="TLK34" s="277"/>
      <c r="TLL34" s="277"/>
      <c r="TLM34" s="277"/>
      <c r="TLN34" s="277"/>
      <c r="TLO34" s="277"/>
      <c r="TLP34" s="277"/>
      <c r="TLQ34" s="277"/>
      <c r="TLR34" s="277"/>
      <c r="TLS34" s="277"/>
      <c r="TLT34" s="277"/>
      <c r="TLU34" s="277"/>
      <c r="TLV34" s="277"/>
      <c r="TLW34" s="277"/>
      <c r="TLX34" s="277"/>
      <c r="TLY34" s="277"/>
      <c r="TLZ34" s="277"/>
      <c r="TMA34" s="277"/>
      <c r="TMB34" s="277"/>
      <c r="TMC34" s="277"/>
      <c r="TMD34" s="277"/>
      <c r="TME34" s="277"/>
      <c r="TMF34" s="277"/>
      <c r="TMG34" s="277"/>
      <c r="TMH34" s="277"/>
      <c r="TMI34" s="277"/>
      <c r="TMJ34" s="277"/>
      <c r="TMK34" s="277"/>
      <c r="TML34" s="277"/>
      <c r="TMM34" s="277"/>
      <c r="TMN34" s="277"/>
      <c r="TMO34" s="277"/>
      <c r="TMP34" s="277"/>
      <c r="TMQ34" s="277"/>
      <c r="TMR34" s="277"/>
      <c r="TMS34" s="277"/>
      <c r="TMT34" s="277"/>
      <c r="TMU34" s="277"/>
      <c r="TMV34" s="277"/>
      <c r="TMW34" s="277"/>
      <c r="TMX34" s="277"/>
      <c r="TMY34" s="277"/>
      <c r="TMZ34" s="277"/>
      <c r="TNA34" s="277"/>
      <c r="TNB34" s="277"/>
      <c r="TNC34" s="277"/>
      <c r="TND34" s="277"/>
      <c r="TNE34" s="277"/>
      <c r="TNF34" s="277"/>
      <c r="TNG34" s="277"/>
      <c r="TNH34" s="277"/>
      <c r="TNI34" s="277"/>
      <c r="TNJ34" s="277"/>
      <c r="TNK34" s="277"/>
      <c r="TNL34" s="277"/>
      <c r="TNM34" s="277"/>
      <c r="TNN34" s="277"/>
      <c r="TNO34" s="277"/>
      <c r="TNP34" s="277"/>
      <c r="TNQ34" s="277"/>
      <c r="TNR34" s="277"/>
      <c r="TNS34" s="277"/>
      <c r="TNT34" s="277"/>
      <c r="TNU34" s="277"/>
      <c r="TNV34" s="277"/>
      <c r="TNW34" s="277"/>
      <c r="TNX34" s="277"/>
      <c r="TNY34" s="277"/>
      <c r="TNZ34" s="277"/>
      <c r="TOA34" s="277"/>
      <c r="TOB34" s="277"/>
      <c r="TOC34" s="277"/>
      <c r="TOD34" s="277"/>
      <c r="TOE34" s="277"/>
      <c r="TOF34" s="277"/>
      <c r="TOG34" s="277"/>
      <c r="TOH34" s="277"/>
      <c r="TOI34" s="277"/>
      <c r="TOJ34" s="277"/>
      <c r="TOK34" s="277"/>
      <c r="TOL34" s="277"/>
      <c r="TOM34" s="277"/>
      <c r="TON34" s="277"/>
      <c r="TOO34" s="277"/>
      <c r="TOP34" s="277"/>
      <c r="TOQ34" s="277"/>
      <c r="TOR34" s="277"/>
      <c r="TOS34" s="277"/>
      <c r="TOT34" s="277"/>
      <c r="TOU34" s="277"/>
      <c r="TOV34" s="277"/>
      <c r="TOW34" s="277"/>
      <c r="TOX34" s="277"/>
      <c r="TOY34" s="277"/>
      <c r="TOZ34" s="277"/>
      <c r="TPA34" s="277"/>
      <c r="TPB34" s="277"/>
      <c r="TPC34" s="277"/>
      <c r="TPD34" s="277"/>
      <c r="TPE34" s="277"/>
      <c r="TPF34" s="277"/>
      <c r="TPG34" s="277"/>
      <c r="TPH34" s="277"/>
      <c r="TPI34" s="277"/>
      <c r="TPJ34" s="277"/>
      <c r="TPK34" s="277"/>
      <c r="TPL34" s="277"/>
      <c r="TPM34" s="277"/>
      <c r="TPN34" s="277"/>
      <c r="TPO34" s="277"/>
      <c r="TPP34" s="277"/>
      <c r="TPQ34" s="277"/>
      <c r="TPR34" s="277"/>
      <c r="TPS34" s="277"/>
      <c r="TPT34" s="277"/>
      <c r="TPU34" s="277"/>
      <c r="TPV34" s="277"/>
      <c r="TPW34" s="277"/>
      <c r="TPX34" s="277"/>
      <c r="TPY34" s="277"/>
      <c r="TPZ34" s="277"/>
      <c r="TQA34" s="277"/>
      <c r="TQB34" s="277"/>
      <c r="TQC34" s="277"/>
      <c r="TQD34" s="277"/>
      <c r="TQE34" s="277"/>
      <c r="TQF34" s="277"/>
      <c r="TQG34" s="277"/>
      <c r="TQH34" s="277"/>
      <c r="TQI34" s="277"/>
      <c r="TQJ34" s="277"/>
      <c r="TQK34" s="277"/>
      <c r="TQL34" s="277"/>
      <c r="TQM34" s="277"/>
      <c r="TQN34" s="277"/>
      <c r="TQO34" s="277"/>
      <c r="TQP34" s="277"/>
      <c r="TQQ34" s="277"/>
      <c r="TQR34" s="277"/>
      <c r="TQS34" s="277"/>
      <c r="TQT34" s="277"/>
      <c r="TQU34" s="277"/>
      <c r="TQV34" s="277"/>
      <c r="TQW34" s="277"/>
      <c r="TQX34" s="277"/>
      <c r="TQY34" s="277"/>
      <c r="TQZ34" s="277"/>
      <c r="TRA34" s="277"/>
      <c r="TRB34" s="277"/>
      <c r="TRC34" s="277"/>
      <c r="TRD34" s="277"/>
      <c r="TRE34" s="277"/>
      <c r="TRF34" s="277"/>
      <c r="TRG34" s="277"/>
      <c r="TRH34" s="277"/>
      <c r="TRI34" s="277"/>
      <c r="TRJ34" s="277"/>
      <c r="TRK34" s="277"/>
      <c r="TRL34" s="277"/>
      <c r="TRM34" s="277"/>
      <c r="TRN34" s="277"/>
      <c r="TRO34" s="277"/>
      <c r="TRP34" s="277"/>
      <c r="TRQ34" s="277"/>
      <c r="TRR34" s="277"/>
      <c r="TRS34" s="277"/>
      <c r="TRT34" s="277"/>
      <c r="TRU34" s="277"/>
      <c r="TRV34" s="277"/>
      <c r="TRW34" s="277"/>
      <c r="TRX34" s="277"/>
      <c r="TRY34" s="277"/>
      <c r="TRZ34" s="277"/>
      <c r="TSA34" s="277"/>
      <c r="TSB34" s="277"/>
      <c r="TSC34" s="277"/>
      <c r="TSD34" s="277"/>
      <c r="TSE34" s="277"/>
      <c r="TSF34" s="277"/>
      <c r="TSG34" s="277"/>
      <c r="TSH34" s="277"/>
      <c r="TSI34" s="277"/>
      <c r="TSJ34" s="277"/>
      <c r="TSK34" s="277"/>
      <c r="TSL34" s="277"/>
      <c r="TSM34" s="277"/>
      <c r="TSN34" s="277"/>
      <c r="TSO34" s="277"/>
      <c r="TSP34" s="277"/>
      <c r="TSQ34" s="277"/>
      <c r="TSR34" s="277"/>
      <c r="TSS34" s="277"/>
      <c r="TST34" s="277"/>
      <c r="TSU34" s="277"/>
      <c r="TSV34" s="277"/>
      <c r="TSW34" s="277"/>
      <c r="TSX34" s="277"/>
      <c r="TSY34" s="277"/>
      <c r="TSZ34" s="277"/>
      <c r="TTA34" s="277"/>
      <c r="TTB34" s="277"/>
      <c r="TTC34" s="277"/>
      <c r="TTD34" s="277"/>
      <c r="TTE34" s="277"/>
      <c r="TTF34" s="277"/>
      <c r="TTG34" s="277"/>
      <c r="TTH34" s="277"/>
      <c r="TTI34" s="277"/>
      <c r="TTJ34" s="277"/>
      <c r="TTK34" s="277"/>
      <c r="TTL34" s="277"/>
      <c r="TTM34" s="277"/>
      <c r="TTN34" s="277"/>
      <c r="TTO34" s="277"/>
      <c r="TTP34" s="277"/>
      <c r="TTQ34" s="277"/>
      <c r="TTR34" s="277"/>
      <c r="TTS34" s="277"/>
      <c r="TTT34" s="277"/>
      <c r="TTU34" s="277"/>
      <c r="TTV34" s="277"/>
      <c r="TTW34" s="277"/>
      <c r="TTX34" s="277"/>
      <c r="TTY34" s="277"/>
      <c r="TTZ34" s="277"/>
      <c r="TUA34" s="277"/>
      <c r="TUB34" s="277"/>
      <c r="TUC34" s="277"/>
      <c r="TUD34" s="277"/>
      <c r="TUE34" s="277"/>
      <c r="TUF34" s="277"/>
      <c r="TUG34" s="277"/>
      <c r="TUH34" s="277"/>
      <c r="TUI34" s="277"/>
      <c r="TUJ34" s="277"/>
      <c r="TUK34" s="277"/>
      <c r="TUL34" s="277"/>
      <c r="TUM34" s="277"/>
      <c r="TUN34" s="277"/>
      <c r="TUO34" s="277"/>
      <c r="TUP34" s="277"/>
      <c r="TUQ34" s="277"/>
      <c r="TUR34" s="277"/>
      <c r="TUS34" s="277"/>
      <c r="TUT34" s="277"/>
      <c r="TUU34" s="277"/>
      <c r="TUV34" s="277"/>
      <c r="TUW34" s="277"/>
      <c r="TUX34" s="277"/>
      <c r="TUY34" s="277"/>
      <c r="TUZ34" s="277"/>
      <c r="TVA34" s="277"/>
      <c r="TVB34" s="277"/>
      <c r="TVC34" s="277"/>
      <c r="TVD34" s="277"/>
      <c r="TVE34" s="277"/>
      <c r="TVF34" s="277"/>
      <c r="TVG34" s="277"/>
      <c r="TVH34" s="277"/>
      <c r="TVI34" s="277"/>
      <c r="TVJ34" s="277"/>
      <c r="TVK34" s="277"/>
      <c r="TVL34" s="277"/>
      <c r="TVM34" s="277"/>
      <c r="TVN34" s="277"/>
      <c r="TVO34" s="277"/>
      <c r="TVP34" s="277"/>
      <c r="TVQ34" s="277"/>
      <c r="TVR34" s="277"/>
      <c r="TVS34" s="277"/>
      <c r="TVT34" s="277"/>
      <c r="TVU34" s="277"/>
      <c r="TVV34" s="277"/>
      <c r="TVW34" s="277"/>
      <c r="TVX34" s="277"/>
      <c r="TVY34" s="277"/>
      <c r="TVZ34" s="277"/>
      <c r="TWA34" s="277"/>
      <c r="TWB34" s="277"/>
      <c r="TWC34" s="277"/>
      <c r="TWD34" s="277"/>
      <c r="TWE34" s="277"/>
      <c r="TWF34" s="277"/>
      <c r="TWG34" s="277"/>
      <c r="TWH34" s="277"/>
      <c r="TWI34" s="277"/>
      <c r="TWJ34" s="277"/>
      <c r="TWK34" s="277"/>
      <c r="TWL34" s="277"/>
      <c r="TWM34" s="277"/>
      <c r="TWN34" s="277"/>
      <c r="TWO34" s="277"/>
      <c r="TWP34" s="277"/>
      <c r="TWQ34" s="277"/>
      <c r="TWR34" s="277"/>
      <c r="TWS34" s="277"/>
      <c r="TWT34" s="277"/>
      <c r="TWU34" s="277"/>
      <c r="TWV34" s="277"/>
      <c r="TWW34" s="277"/>
      <c r="TWX34" s="277"/>
      <c r="TWY34" s="277"/>
      <c r="TWZ34" s="277"/>
      <c r="TXA34" s="277"/>
      <c r="TXB34" s="277"/>
      <c r="TXC34" s="277"/>
      <c r="TXD34" s="277"/>
      <c r="TXE34" s="277"/>
      <c r="TXF34" s="277"/>
      <c r="TXG34" s="277"/>
      <c r="TXH34" s="277"/>
      <c r="TXI34" s="277"/>
      <c r="TXJ34" s="277"/>
      <c r="TXK34" s="277"/>
      <c r="TXL34" s="277"/>
      <c r="TXM34" s="277"/>
      <c r="TXN34" s="277"/>
      <c r="TXO34" s="277"/>
      <c r="TXP34" s="277"/>
      <c r="TXQ34" s="277"/>
      <c r="TXR34" s="277"/>
      <c r="TXS34" s="277"/>
      <c r="TXT34" s="277"/>
      <c r="TXU34" s="277"/>
      <c r="TXV34" s="277"/>
      <c r="TXW34" s="277"/>
      <c r="TXX34" s="277"/>
      <c r="TXY34" s="277"/>
      <c r="TXZ34" s="277"/>
      <c r="TYA34" s="277"/>
      <c r="TYB34" s="277"/>
      <c r="TYC34" s="277"/>
      <c r="TYD34" s="277"/>
      <c r="TYE34" s="277"/>
      <c r="TYF34" s="277"/>
      <c r="TYG34" s="277"/>
      <c r="TYH34" s="277"/>
      <c r="TYI34" s="277"/>
      <c r="TYJ34" s="277"/>
      <c r="TYK34" s="277"/>
      <c r="TYL34" s="277"/>
      <c r="TYM34" s="277"/>
      <c r="TYN34" s="277"/>
      <c r="TYO34" s="277"/>
      <c r="TYP34" s="277"/>
      <c r="TYQ34" s="277"/>
      <c r="TYR34" s="277"/>
      <c r="TYS34" s="277"/>
      <c r="TYT34" s="277"/>
      <c r="TYU34" s="277"/>
      <c r="TYV34" s="277"/>
      <c r="TYW34" s="277"/>
      <c r="TYX34" s="277"/>
      <c r="TYY34" s="277"/>
      <c r="TYZ34" s="277"/>
      <c r="TZA34" s="277"/>
      <c r="TZB34" s="277"/>
      <c r="TZC34" s="277"/>
      <c r="TZD34" s="277"/>
      <c r="TZE34" s="277"/>
      <c r="TZF34" s="277"/>
      <c r="TZG34" s="277"/>
      <c r="TZH34" s="277"/>
      <c r="TZI34" s="277"/>
      <c r="TZJ34" s="277"/>
      <c r="TZK34" s="277"/>
      <c r="TZL34" s="277"/>
      <c r="TZM34" s="277"/>
      <c r="TZN34" s="277"/>
      <c r="TZO34" s="277"/>
      <c r="TZP34" s="277"/>
      <c r="TZQ34" s="277"/>
      <c r="TZR34" s="277"/>
      <c r="TZS34" s="277"/>
      <c r="TZT34" s="277"/>
      <c r="TZU34" s="277"/>
      <c r="TZV34" s="277"/>
      <c r="TZW34" s="277"/>
      <c r="TZX34" s="277"/>
      <c r="TZY34" s="277"/>
      <c r="TZZ34" s="277"/>
      <c r="UAA34" s="277"/>
      <c r="UAB34" s="277"/>
      <c r="UAC34" s="277"/>
      <c r="UAD34" s="277"/>
      <c r="UAE34" s="277"/>
      <c r="UAF34" s="277"/>
      <c r="UAG34" s="277"/>
      <c r="UAH34" s="277"/>
      <c r="UAI34" s="277"/>
      <c r="UAJ34" s="277"/>
      <c r="UAK34" s="277"/>
      <c r="UAL34" s="277"/>
      <c r="UAM34" s="277"/>
      <c r="UAN34" s="277"/>
      <c r="UAO34" s="277"/>
      <c r="UAP34" s="277"/>
      <c r="UAQ34" s="277"/>
      <c r="UAR34" s="277"/>
      <c r="UAS34" s="277"/>
      <c r="UAT34" s="277"/>
      <c r="UAU34" s="277"/>
      <c r="UAV34" s="277"/>
      <c r="UAW34" s="277"/>
      <c r="UAX34" s="277"/>
      <c r="UAY34" s="277"/>
      <c r="UAZ34" s="277"/>
      <c r="UBA34" s="277"/>
      <c r="UBB34" s="277"/>
      <c r="UBC34" s="277"/>
      <c r="UBD34" s="277"/>
      <c r="UBE34" s="277"/>
      <c r="UBF34" s="277"/>
      <c r="UBG34" s="277"/>
      <c r="UBH34" s="277"/>
      <c r="UBI34" s="277"/>
      <c r="UBJ34" s="277"/>
      <c r="UBK34" s="277"/>
      <c r="UBL34" s="277"/>
      <c r="UBM34" s="277"/>
      <c r="UBN34" s="277"/>
      <c r="UBO34" s="277"/>
      <c r="UBP34" s="277"/>
      <c r="UBQ34" s="277"/>
      <c r="UBR34" s="277"/>
      <c r="UBS34" s="277"/>
      <c r="UBT34" s="277"/>
      <c r="UBU34" s="277"/>
      <c r="UBV34" s="277"/>
      <c r="UBW34" s="277"/>
      <c r="UBX34" s="277"/>
      <c r="UBY34" s="277"/>
      <c r="UBZ34" s="277"/>
      <c r="UCA34" s="277"/>
      <c r="UCB34" s="277"/>
      <c r="UCC34" s="277"/>
      <c r="UCD34" s="277"/>
      <c r="UCE34" s="277"/>
      <c r="UCF34" s="277"/>
      <c r="UCG34" s="277"/>
      <c r="UCH34" s="277"/>
      <c r="UCI34" s="277"/>
      <c r="UCJ34" s="277"/>
      <c r="UCK34" s="277"/>
      <c r="UCL34" s="277"/>
      <c r="UCM34" s="277"/>
      <c r="UCN34" s="277"/>
      <c r="UCO34" s="277"/>
      <c r="UCP34" s="277"/>
      <c r="UCQ34" s="277"/>
      <c r="UCR34" s="277"/>
      <c r="UCS34" s="277"/>
      <c r="UCT34" s="277"/>
      <c r="UCU34" s="277"/>
      <c r="UCV34" s="277"/>
      <c r="UCW34" s="277"/>
      <c r="UCX34" s="277"/>
      <c r="UCY34" s="277"/>
      <c r="UCZ34" s="277"/>
      <c r="UDA34" s="277"/>
      <c r="UDB34" s="277"/>
      <c r="UDC34" s="277"/>
      <c r="UDD34" s="277"/>
      <c r="UDE34" s="277"/>
      <c r="UDF34" s="277"/>
      <c r="UDG34" s="277"/>
      <c r="UDH34" s="277"/>
      <c r="UDI34" s="277"/>
      <c r="UDJ34" s="277"/>
      <c r="UDK34" s="277"/>
      <c r="UDL34" s="277"/>
      <c r="UDM34" s="277"/>
      <c r="UDN34" s="277"/>
      <c r="UDO34" s="277"/>
      <c r="UDP34" s="277"/>
      <c r="UDQ34" s="277"/>
      <c r="UDR34" s="277"/>
      <c r="UDS34" s="277"/>
      <c r="UDT34" s="277"/>
      <c r="UDU34" s="277"/>
      <c r="UDV34" s="277"/>
      <c r="UDW34" s="277"/>
      <c r="UDX34" s="277"/>
      <c r="UDY34" s="277"/>
      <c r="UDZ34" s="277"/>
      <c r="UEA34" s="277"/>
      <c r="UEB34" s="277"/>
      <c r="UEC34" s="277"/>
      <c r="UED34" s="277"/>
      <c r="UEE34" s="277"/>
      <c r="UEF34" s="277"/>
      <c r="UEG34" s="277"/>
      <c r="UEH34" s="277"/>
      <c r="UEI34" s="277"/>
      <c r="UEJ34" s="277"/>
      <c r="UEK34" s="277"/>
      <c r="UEL34" s="277"/>
      <c r="UEM34" s="277"/>
      <c r="UEN34" s="277"/>
      <c r="UEO34" s="277"/>
      <c r="UEP34" s="277"/>
      <c r="UEQ34" s="277"/>
      <c r="UER34" s="277"/>
      <c r="UES34" s="277"/>
      <c r="UET34" s="277"/>
      <c r="UEU34" s="277"/>
      <c r="UEV34" s="277"/>
      <c r="UEW34" s="277"/>
      <c r="UEX34" s="277"/>
      <c r="UEY34" s="277"/>
      <c r="UEZ34" s="277"/>
      <c r="UFA34" s="277"/>
      <c r="UFB34" s="277"/>
      <c r="UFC34" s="277"/>
      <c r="UFD34" s="277"/>
      <c r="UFE34" s="277"/>
      <c r="UFF34" s="277"/>
      <c r="UFG34" s="277"/>
      <c r="UFH34" s="277"/>
      <c r="UFI34" s="277"/>
      <c r="UFJ34" s="277"/>
      <c r="UFK34" s="277"/>
      <c r="UFL34" s="277"/>
      <c r="UFM34" s="277"/>
      <c r="UFN34" s="277"/>
      <c r="UFO34" s="277"/>
      <c r="UFP34" s="277"/>
      <c r="UFQ34" s="277"/>
      <c r="UFR34" s="277"/>
      <c r="UFS34" s="277"/>
      <c r="UFT34" s="277"/>
      <c r="UFU34" s="277"/>
      <c r="UFV34" s="277"/>
      <c r="UFW34" s="277"/>
      <c r="UFX34" s="277"/>
      <c r="UFY34" s="277"/>
      <c r="UFZ34" s="277"/>
      <c r="UGA34" s="277"/>
      <c r="UGB34" s="277"/>
      <c r="UGC34" s="277"/>
      <c r="UGD34" s="277"/>
      <c r="UGE34" s="277"/>
      <c r="UGF34" s="277"/>
      <c r="UGG34" s="277"/>
      <c r="UGH34" s="277"/>
      <c r="UGI34" s="277"/>
      <c r="UGJ34" s="277"/>
      <c r="UGK34" s="277"/>
      <c r="UGL34" s="277"/>
      <c r="UGM34" s="277"/>
      <c r="UGN34" s="277"/>
      <c r="UGO34" s="277"/>
      <c r="UGP34" s="277"/>
      <c r="UGQ34" s="277"/>
      <c r="UGR34" s="277"/>
      <c r="UGS34" s="277"/>
      <c r="UGT34" s="277"/>
      <c r="UGU34" s="277"/>
      <c r="UGV34" s="277"/>
      <c r="UGW34" s="277"/>
      <c r="UGX34" s="277"/>
      <c r="UGY34" s="277"/>
      <c r="UGZ34" s="277"/>
      <c r="UHA34" s="277"/>
      <c r="UHB34" s="277"/>
      <c r="UHC34" s="277"/>
      <c r="UHD34" s="277"/>
      <c r="UHE34" s="277"/>
      <c r="UHF34" s="277"/>
      <c r="UHG34" s="277"/>
      <c r="UHH34" s="277"/>
      <c r="UHI34" s="277"/>
      <c r="UHJ34" s="277"/>
      <c r="UHK34" s="277"/>
      <c r="UHL34" s="277"/>
      <c r="UHM34" s="277"/>
      <c r="UHN34" s="277"/>
      <c r="UHO34" s="277"/>
      <c r="UHP34" s="277"/>
      <c r="UHQ34" s="277"/>
      <c r="UHR34" s="277"/>
      <c r="UHS34" s="277"/>
      <c r="UHT34" s="277"/>
      <c r="UHU34" s="277"/>
      <c r="UHV34" s="277"/>
      <c r="UHW34" s="277"/>
      <c r="UHX34" s="277"/>
      <c r="UHY34" s="277"/>
      <c r="UHZ34" s="277"/>
      <c r="UIA34" s="277"/>
      <c r="UIB34" s="277"/>
      <c r="UIC34" s="277"/>
      <c r="UID34" s="277"/>
      <c r="UIE34" s="277"/>
      <c r="UIF34" s="277"/>
      <c r="UIG34" s="277"/>
      <c r="UIH34" s="277"/>
      <c r="UII34" s="277"/>
      <c r="UIJ34" s="277"/>
      <c r="UIK34" s="277"/>
      <c r="UIL34" s="277"/>
      <c r="UIM34" s="277"/>
      <c r="UIN34" s="277"/>
      <c r="UIO34" s="277"/>
      <c r="UIP34" s="277"/>
      <c r="UIQ34" s="277"/>
      <c r="UIR34" s="277"/>
      <c r="UIS34" s="277"/>
      <c r="UIT34" s="277"/>
      <c r="UIU34" s="277"/>
      <c r="UIV34" s="277"/>
      <c r="UIW34" s="277"/>
      <c r="UIX34" s="277"/>
      <c r="UIY34" s="277"/>
      <c r="UIZ34" s="277"/>
      <c r="UJA34" s="277"/>
      <c r="UJB34" s="277"/>
      <c r="UJC34" s="277"/>
      <c r="UJD34" s="277"/>
      <c r="UJE34" s="277"/>
      <c r="UJF34" s="277"/>
      <c r="UJG34" s="277"/>
      <c r="UJH34" s="277"/>
      <c r="UJI34" s="277"/>
      <c r="UJJ34" s="277"/>
      <c r="UJK34" s="277"/>
      <c r="UJL34" s="277"/>
      <c r="UJM34" s="277"/>
      <c r="UJN34" s="277"/>
      <c r="UJO34" s="277"/>
      <c r="UJP34" s="277"/>
      <c r="UJQ34" s="277"/>
      <c r="UJR34" s="277"/>
      <c r="UJS34" s="277"/>
      <c r="UJT34" s="277"/>
      <c r="UJU34" s="277"/>
      <c r="UJV34" s="277"/>
      <c r="UJW34" s="277"/>
      <c r="UJX34" s="277"/>
      <c r="UJY34" s="277"/>
      <c r="UJZ34" s="277"/>
      <c r="UKA34" s="277"/>
      <c r="UKB34" s="277"/>
      <c r="UKC34" s="277"/>
      <c r="UKD34" s="277"/>
      <c r="UKE34" s="277"/>
      <c r="UKF34" s="277"/>
      <c r="UKG34" s="277"/>
      <c r="UKH34" s="277"/>
      <c r="UKI34" s="277"/>
      <c r="UKJ34" s="277"/>
      <c r="UKK34" s="277"/>
      <c r="UKL34" s="277"/>
      <c r="UKM34" s="277"/>
      <c r="UKN34" s="277"/>
      <c r="UKO34" s="277"/>
      <c r="UKP34" s="277"/>
      <c r="UKQ34" s="277"/>
      <c r="UKR34" s="277"/>
      <c r="UKS34" s="277"/>
      <c r="UKT34" s="277"/>
      <c r="UKU34" s="277"/>
      <c r="UKV34" s="277"/>
      <c r="UKW34" s="277"/>
      <c r="UKX34" s="277"/>
      <c r="UKY34" s="277"/>
      <c r="UKZ34" s="277"/>
      <c r="ULA34" s="277"/>
      <c r="ULB34" s="277"/>
      <c r="ULC34" s="277"/>
      <c r="ULD34" s="277"/>
      <c r="ULE34" s="277"/>
      <c r="ULF34" s="277"/>
      <c r="ULG34" s="277"/>
      <c r="ULH34" s="277"/>
      <c r="ULI34" s="277"/>
      <c r="ULJ34" s="277"/>
      <c r="ULK34" s="277"/>
      <c r="ULL34" s="277"/>
      <c r="ULM34" s="277"/>
      <c r="ULN34" s="277"/>
      <c r="ULO34" s="277"/>
      <c r="ULP34" s="277"/>
      <c r="ULQ34" s="277"/>
      <c r="ULR34" s="277"/>
      <c r="ULS34" s="277"/>
      <c r="ULT34" s="277"/>
      <c r="ULU34" s="277"/>
      <c r="ULV34" s="277"/>
      <c r="ULW34" s="277"/>
      <c r="ULX34" s="277"/>
      <c r="ULY34" s="277"/>
      <c r="ULZ34" s="277"/>
      <c r="UMA34" s="277"/>
      <c r="UMB34" s="277"/>
      <c r="UMC34" s="277"/>
      <c r="UMD34" s="277"/>
      <c r="UME34" s="277"/>
      <c r="UMF34" s="277"/>
      <c r="UMG34" s="277"/>
      <c r="UMH34" s="277"/>
      <c r="UMI34" s="277"/>
      <c r="UMJ34" s="277"/>
      <c r="UMK34" s="277"/>
      <c r="UML34" s="277"/>
      <c r="UMM34" s="277"/>
      <c r="UMN34" s="277"/>
      <c r="UMO34" s="277"/>
      <c r="UMP34" s="277"/>
      <c r="UMQ34" s="277"/>
      <c r="UMR34" s="277"/>
      <c r="UMS34" s="277"/>
      <c r="UMT34" s="277"/>
      <c r="UMU34" s="277"/>
      <c r="UMV34" s="277"/>
      <c r="UMW34" s="277"/>
      <c r="UMX34" s="277"/>
      <c r="UMY34" s="277"/>
      <c r="UMZ34" s="277"/>
      <c r="UNA34" s="277"/>
      <c r="UNB34" s="277"/>
      <c r="UNC34" s="277"/>
      <c r="UND34" s="277"/>
      <c r="UNE34" s="277"/>
      <c r="UNF34" s="277"/>
      <c r="UNG34" s="277"/>
      <c r="UNH34" s="277"/>
      <c r="UNI34" s="277"/>
      <c r="UNJ34" s="277"/>
      <c r="UNK34" s="277"/>
      <c r="UNL34" s="277"/>
      <c r="UNM34" s="277"/>
      <c r="UNN34" s="277"/>
      <c r="UNO34" s="277"/>
      <c r="UNP34" s="277"/>
      <c r="UNQ34" s="277"/>
      <c r="UNR34" s="277"/>
      <c r="UNS34" s="277"/>
      <c r="UNT34" s="277"/>
      <c r="UNU34" s="277"/>
      <c r="UNV34" s="277"/>
      <c r="UNW34" s="277"/>
      <c r="UNX34" s="277"/>
      <c r="UNY34" s="277"/>
      <c r="UNZ34" s="277"/>
      <c r="UOA34" s="277"/>
      <c r="UOB34" s="277"/>
      <c r="UOC34" s="277"/>
      <c r="UOD34" s="277"/>
      <c r="UOE34" s="277"/>
      <c r="UOF34" s="277"/>
      <c r="UOG34" s="277"/>
      <c r="UOH34" s="277"/>
      <c r="UOI34" s="277"/>
      <c r="UOJ34" s="277"/>
      <c r="UOK34" s="277"/>
      <c r="UOL34" s="277"/>
      <c r="UOM34" s="277"/>
      <c r="UON34" s="277"/>
      <c r="UOO34" s="277"/>
      <c r="UOP34" s="277"/>
      <c r="UOQ34" s="277"/>
      <c r="UOR34" s="277"/>
      <c r="UOS34" s="277"/>
      <c r="UOT34" s="277"/>
      <c r="UOU34" s="277"/>
      <c r="UOV34" s="277"/>
      <c r="UOW34" s="277"/>
      <c r="UOX34" s="277"/>
      <c r="UOY34" s="277"/>
      <c r="UOZ34" s="277"/>
      <c r="UPA34" s="277"/>
      <c r="UPB34" s="277"/>
      <c r="UPC34" s="277"/>
      <c r="UPD34" s="277"/>
      <c r="UPE34" s="277"/>
      <c r="UPF34" s="277"/>
      <c r="UPG34" s="277"/>
      <c r="UPH34" s="277"/>
      <c r="UPI34" s="277"/>
      <c r="UPJ34" s="277"/>
      <c r="UPK34" s="277"/>
      <c r="UPL34" s="277"/>
      <c r="UPM34" s="277"/>
      <c r="UPN34" s="277"/>
      <c r="UPO34" s="277"/>
      <c r="UPP34" s="277"/>
      <c r="UPQ34" s="277"/>
      <c r="UPR34" s="277"/>
      <c r="UPS34" s="277"/>
      <c r="UPT34" s="277"/>
      <c r="UPU34" s="277"/>
      <c r="UPV34" s="277"/>
      <c r="UPW34" s="277"/>
      <c r="UPX34" s="277"/>
      <c r="UPY34" s="277"/>
      <c r="UPZ34" s="277"/>
      <c r="UQA34" s="277"/>
      <c r="UQB34" s="277"/>
      <c r="UQC34" s="277"/>
      <c r="UQD34" s="277"/>
      <c r="UQE34" s="277"/>
      <c r="UQF34" s="277"/>
      <c r="UQG34" s="277"/>
      <c r="UQH34" s="277"/>
      <c r="UQI34" s="277"/>
      <c r="UQJ34" s="277"/>
      <c r="UQK34" s="277"/>
      <c r="UQL34" s="277"/>
      <c r="UQM34" s="277"/>
      <c r="UQN34" s="277"/>
      <c r="UQO34" s="277"/>
      <c r="UQP34" s="277"/>
      <c r="UQQ34" s="277"/>
      <c r="UQR34" s="277"/>
      <c r="UQS34" s="277"/>
      <c r="UQT34" s="277"/>
      <c r="UQU34" s="277"/>
      <c r="UQV34" s="277"/>
      <c r="UQW34" s="277"/>
      <c r="UQX34" s="277"/>
      <c r="UQY34" s="277"/>
      <c r="UQZ34" s="277"/>
      <c r="URA34" s="277"/>
      <c r="URB34" s="277"/>
      <c r="URC34" s="277"/>
      <c r="URD34" s="277"/>
      <c r="URE34" s="277"/>
      <c r="URF34" s="277"/>
      <c r="URG34" s="277"/>
      <c r="URH34" s="277"/>
      <c r="URI34" s="277"/>
      <c r="URJ34" s="277"/>
      <c r="URK34" s="277"/>
      <c r="URL34" s="277"/>
      <c r="URM34" s="277"/>
      <c r="URN34" s="277"/>
      <c r="URO34" s="277"/>
      <c r="URP34" s="277"/>
      <c r="URQ34" s="277"/>
      <c r="URR34" s="277"/>
      <c r="URS34" s="277"/>
      <c r="URT34" s="277"/>
      <c r="URU34" s="277"/>
      <c r="URV34" s="277"/>
      <c r="URW34" s="277"/>
      <c r="URX34" s="277"/>
      <c r="URY34" s="277"/>
      <c r="URZ34" s="277"/>
      <c r="USA34" s="277"/>
      <c r="USB34" s="277"/>
      <c r="USC34" s="277"/>
      <c r="USD34" s="277"/>
      <c r="USE34" s="277"/>
      <c r="USF34" s="277"/>
      <c r="USG34" s="277"/>
      <c r="USH34" s="277"/>
      <c r="USI34" s="277"/>
      <c r="USJ34" s="277"/>
      <c r="USK34" s="277"/>
      <c r="USL34" s="277"/>
      <c r="USM34" s="277"/>
      <c r="USN34" s="277"/>
      <c r="USO34" s="277"/>
      <c r="USP34" s="277"/>
      <c r="USQ34" s="277"/>
      <c r="USR34" s="277"/>
      <c r="USS34" s="277"/>
      <c r="UST34" s="277"/>
      <c r="USU34" s="277"/>
      <c r="USV34" s="277"/>
      <c r="USW34" s="277"/>
      <c r="USX34" s="277"/>
      <c r="USY34" s="277"/>
      <c r="USZ34" s="277"/>
      <c r="UTA34" s="277"/>
      <c r="UTB34" s="277"/>
      <c r="UTC34" s="277"/>
      <c r="UTD34" s="277"/>
      <c r="UTE34" s="277"/>
      <c r="UTF34" s="277"/>
      <c r="UTG34" s="277"/>
      <c r="UTH34" s="277"/>
      <c r="UTI34" s="277"/>
      <c r="UTJ34" s="277"/>
      <c r="UTK34" s="277"/>
      <c r="UTL34" s="277"/>
      <c r="UTM34" s="277"/>
      <c r="UTN34" s="277"/>
      <c r="UTO34" s="277"/>
      <c r="UTP34" s="277"/>
      <c r="UTQ34" s="277"/>
      <c r="UTR34" s="277"/>
      <c r="UTS34" s="277"/>
      <c r="UTT34" s="277"/>
      <c r="UTU34" s="277"/>
      <c r="UTV34" s="277"/>
      <c r="UTW34" s="277"/>
      <c r="UTX34" s="277"/>
      <c r="UTY34" s="277"/>
      <c r="UTZ34" s="277"/>
      <c r="UUA34" s="277"/>
      <c r="UUB34" s="277"/>
      <c r="UUC34" s="277"/>
      <c r="UUD34" s="277"/>
      <c r="UUE34" s="277"/>
      <c r="UUF34" s="277"/>
      <c r="UUG34" s="277"/>
      <c r="UUH34" s="277"/>
      <c r="UUI34" s="277"/>
      <c r="UUJ34" s="277"/>
      <c r="UUK34" s="277"/>
      <c r="UUL34" s="277"/>
      <c r="UUM34" s="277"/>
      <c r="UUN34" s="277"/>
      <c r="UUO34" s="277"/>
      <c r="UUP34" s="277"/>
      <c r="UUQ34" s="277"/>
      <c r="UUR34" s="277"/>
      <c r="UUS34" s="277"/>
      <c r="UUT34" s="277"/>
      <c r="UUU34" s="277"/>
      <c r="UUV34" s="277"/>
      <c r="UUW34" s="277"/>
      <c r="UUX34" s="277"/>
      <c r="UUY34" s="277"/>
      <c r="UUZ34" s="277"/>
      <c r="UVA34" s="277"/>
      <c r="UVB34" s="277"/>
      <c r="UVC34" s="277"/>
      <c r="UVD34" s="277"/>
      <c r="UVE34" s="277"/>
      <c r="UVF34" s="277"/>
      <c r="UVG34" s="277"/>
      <c r="UVH34" s="277"/>
      <c r="UVI34" s="277"/>
      <c r="UVJ34" s="277"/>
      <c r="UVK34" s="277"/>
      <c r="UVL34" s="277"/>
      <c r="UVM34" s="277"/>
      <c r="UVN34" s="277"/>
      <c r="UVO34" s="277"/>
      <c r="UVP34" s="277"/>
      <c r="UVQ34" s="277"/>
      <c r="UVR34" s="277"/>
      <c r="UVS34" s="277"/>
      <c r="UVT34" s="277"/>
      <c r="UVU34" s="277"/>
      <c r="UVV34" s="277"/>
      <c r="UVW34" s="277"/>
      <c r="UVX34" s="277"/>
      <c r="UVY34" s="277"/>
      <c r="UVZ34" s="277"/>
      <c r="UWA34" s="277"/>
      <c r="UWB34" s="277"/>
      <c r="UWC34" s="277"/>
      <c r="UWD34" s="277"/>
      <c r="UWE34" s="277"/>
      <c r="UWF34" s="277"/>
      <c r="UWG34" s="277"/>
      <c r="UWH34" s="277"/>
      <c r="UWI34" s="277"/>
      <c r="UWJ34" s="277"/>
      <c r="UWK34" s="277"/>
      <c r="UWL34" s="277"/>
      <c r="UWM34" s="277"/>
      <c r="UWN34" s="277"/>
      <c r="UWO34" s="277"/>
      <c r="UWP34" s="277"/>
      <c r="UWQ34" s="277"/>
      <c r="UWR34" s="277"/>
      <c r="UWS34" s="277"/>
      <c r="UWT34" s="277"/>
      <c r="UWU34" s="277"/>
      <c r="UWV34" s="277"/>
      <c r="UWW34" s="277"/>
      <c r="UWX34" s="277"/>
      <c r="UWY34" s="277"/>
      <c r="UWZ34" s="277"/>
      <c r="UXA34" s="277"/>
      <c r="UXB34" s="277"/>
      <c r="UXC34" s="277"/>
      <c r="UXD34" s="277"/>
      <c r="UXE34" s="277"/>
      <c r="UXF34" s="277"/>
      <c r="UXG34" s="277"/>
      <c r="UXH34" s="277"/>
      <c r="UXI34" s="277"/>
      <c r="UXJ34" s="277"/>
      <c r="UXK34" s="277"/>
      <c r="UXL34" s="277"/>
      <c r="UXM34" s="277"/>
      <c r="UXN34" s="277"/>
      <c r="UXO34" s="277"/>
      <c r="UXP34" s="277"/>
      <c r="UXQ34" s="277"/>
      <c r="UXR34" s="277"/>
      <c r="UXS34" s="277"/>
      <c r="UXT34" s="277"/>
      <c r="UXU34" s="277"/>
      <c r="UXV34" s="277"/>
      <c r="UXW34" s="277"/>
      <c r="UXX34" s="277"/>
      <c r="UXY34" s="277"/>
      <c r="UXZ34" s="277"/>
      <c r="UYA34" s="277"/>
      <c r="UYB34" s="277"/>
      <c r="UYC34" s="277"/>
      <c r="UYD34" s="277"/>
      <c r="UYE34" s="277"/>
      <c r="UYF34" s="277"/>
      <c r="UYG34" s="277"/>
      <c r="UYH34" s="277"/>
      <c r="UYI34" s="277"/>
      <c r="UYJ34" s="277"/>
      <c r="UYK34" s="277"/>
      <c r="UYL34" s="277"/>
      <c r="UYM34" s="277"/>
      <c r="UYN34" s="277"/>
      <c r="UYO34" s="277"/>
      <c r="UYP34" s="277"/>
      <c r="UYQ34" s="277"/>
      <c r="UYR34" s="277"/>
      <c r="UYS34" s="277"/>
      <c r="UYT34" s="277"/>
      <c r="UYU34" s="277"/>
      <c r="UYV34" s="277"/>
      <c r="UYW34" s="277"/>
      <c r="UYX34" s="277"/>
      <c r="UYY34" s="277"/>
      <c r="UYZ34" s="277"/>
      <c r="UZA34" s="277"/>
      <c r="UZB34" s="277"/>
      <c r="UZC34" s="277"/>
      <c r="UZD34" s="277"/>
      <c r="UZE34" s="277"/>
      <c r="UZF34" s="277"/>
      <c r="UZG34" s="277"/>
      <c r="UZH34" s="277"/>
      <c r="UZI34" s="277"/>
      <c r="UZJ34" s="277"/>
      <c r="UZK34" s="277"/>
      <c r="UZL34" s="277"/>
      <c r="UZM34" s="277"/>
      <c r="UZN34" s="277"/>
      <c r="UZO34" s="277"/>
      <c r="UZP34" s="277"/>
      <c r="UZQ34" s="277"/>
      <c r="UZR34" s="277"/>
      <c r="UZS34" s="277"/>
      <c r="UZT34" s="277"/>
      <c r="UZU34" s="277"/>
      <c r="UZV34" s="277"/>
      <c r="UZW34" s="277"/>
      <c r="UZX34" s="277"/>
      <c r="UZY34" s="277"/>
      <c r="UZZ34" s="277"/>
      <c r="VAA34" s="277"/>
      <c r="VAB34" s="277"/>
      <c r="VAC34" s="277"/>
      <c r="VAD34" s="277"/>
      <c r="VAE34" s="277"/>
      <c r="VAF34" s="277"/>
      <c r="VAG34" s="277"/>
      <c r="VAH34" s="277"/>
      <c r="VAI34" s="277"/>
      <c r="VAJ34" s="277"/>
      <c r="VAK34" s="277"/>
      <c r="VAL34" s="277"/>
      <c r="VAM34" s="277"/>
      <c r="VAN34" s="277"/>
      <c r="VAO34" s="277"/>
      <c r="VAP34" s="277"/>
      <c r="VAQ34" s="277"/>
      <c r="VAR34" s="277"/>
      <c r="VAS34" s="277"/>
      <c r="VAT34" s="277"/>
      <c r="VAU34" s="277"/>
      <c r="VAV34" s="277"/>
      <c r="VAW34" s="277"/>
      <c r="VAX34" s="277"/>
      <c r="VAY34" s="277"/>
      <c r="VAZ34" s="277"/>
      <c r="VBA34" s="277"/>
      <c r="VBB34" s="277"/>
      <c r="VBC34" s="277"/>
      <c r="VBD34" s="277"/>
      <c r="VBE34" s="277"/>
      <c r="VBF34" s="277"/>
      <c r="VBG34" s="277"/>
      <c r="VBH34" s="277"/>
      <c r="VBI34" s="277"/>
      <c r="VBJ34" s="277"/>
      <c r="VBK34" s="277"/>
      <c r="VBL34" s="277"/>
      <c r="VBM34" s="277"/>
      <c r="VBN34" s="277"/>
      <c r="VBO34" s="277"/>
      <c r="VBP34" s="277"/>
      <c r="VBQ34" s="277"/>
      <c r="VBR34" s="277"/>
      <c r="VBS34" s="277"/>
      <c r="VBT34" s="277"/>
      <c r="VBU34" s="277"/>
      <c r="VBV34" s="277"/>
      <c r="VBW34" s="277"/>
      <c r="VBX34" s="277"/>
      <c r="VBY34" s="277"/>
      <c r="VBZ34" s="277"/>
      <c r="VCA34" s="277"/>
      <c r="VCB34" s="277"/>
      <c r="VCC34" s="277"/>
      <c r="VCD34" s="277"/>
      <c r="VCE34" s="277"/>
      <c r="VCF34" s="277"/>
      <c r="VCG34" s="277"/>
      <c r="VCH34" s="277"/>
      <c r="VCI34" s="277"/>
      <c r="VCJ34" s="277"/>
      <c r="VCK34" s="277"/>
      <c r="VCL34" s="277"/>
      <c r="VCM34" s="277"/>
      <c r="VCN34" s="277"/>
      <c r="VCO34" s="277"/>
      <c r="VCP34" s="277"/>
      <c r="VCQ34" s="277"/>
      <c r="VCR34" s="277"/>
      <c r="VCS34" s="277"/>
      <c r="VCT34" s="277"/>
      <c r="VCU34" s="277"/>
      <c r="VCV34" s="277"/>
      <c r="VCW34" s="277"/>
      <c r="VCX34" s="277"/>
      <c r="VCY34" s="277"/>
      <c r="VCZ34" s="277"/>
      <c r="VDA34" s="277"/>
      <c r="VDB34" s="277"/>
      <c r="VDC34" s="277"/>
      <c r="VDD34" s="277"/>
      <c r="VDE34" s="277"/>
      <c r="VDF34" s="277"/>
      <c r="VDG34" s="277"/>
      <c r="VDH34" s="277"/>
      <c r="VDI34" s="277"/>
      <c r="VDJ34" s="277"/>
      <c r="VDK34" s="277"/>
      <c r="VDL34" s="277"/>
      <c r="VDM34" s="277"/>
      <c r="VDN34" s="277"/>
      <c r="VDO34" s="277"/>
      <c r="VDP34" s="277"/>
      <c r="VDQ34" s="277"/>
      <c r="VDR34" s="277"/>
      <c r="VDS34" s="277"/>
      <c r="VDT34" s="277"/>
      <c r="VDU34" s="277"/>
      <c r="VDV34" s="277"/>
      <c r="VDW34" s="277"/>
      <c r="VDX34" s="277"/>
      <c r="VDY34" s="277"/>
      <c r="VDZ34" s="277"/>
      <c r="VEA34" s="277"/>
      <c r="VEB34" s="277"/>
      <c r="VEC34" s="277"/>
      <c r="VED34" s="277"/>
      <c r="VEE34" s="277"/>
      <c r="VEF34" s="277"/>
      <c r="VEG34" s="277"/>
      <c r="VEH34" s="277"/>
      <c r="VEI34" s="277"/>
      <c r="VEJ34" s="277"/>
      <c r="VEK34" s="277"/>
      <c r="VEL34" s="277"/>
      <c r="VEM34" s="277"/>
      <c r="VEN34" s="277"/>
      <c r="VEO34" s="277"/>
      <c r="VEP34" s="277"/>
      <c r="VEQ34" s="277"/>
      <c r="VER34" s="277"/>
      <c r="VES34" s="277"/>
      <c r="VET34" s="277"/>
      <c r="VEU34" s="277"/>
      <c r="VEV34" s="277"/>
      <c r="VEW34" s="277"/>
      <c r="VEX34" s="277"/>
      <c r="VEY34" s="277"/>
      <c r="VEZ34" s="277"/>
      <c r="VFA34" s="277"/>
      <c r="VFB34" s="277"/>
      <c r="VFC34" s="277"/>
      <c r="VFD34" s="277"/>
      <c r="VFE34" s="277"/>
      <c r="VFF34" s="277"/>
      <c r="VFG34" s="277"/>
      <c r="VFH34" s="277"/>
      <c r="VFI34" s="277"/>
      <c r="VFJ34" s="277"/>
      <c r="VFK34" s="277"/>
      <c r="VFL34" s="277"/>
      <c r="VFM34" s="277"/>
      <c r="VFN34" s="277"/>
      <c r="VFO34" s="277"/>
      <c r="VFP34" s="277"/>
      <c r="VFQ34" s="277"/>
      <c r="VFR34" s="277"/>
      <c r="VFS34" s="277"/>
      <c r="VFT34" s="277"/>
      <c r="VFU34" s="277"/>
      <c r="VFV34" s="277"/>
      <c r="VFW34" s="277"/>
      <c r="VFX34" s="277"/>
      <c r="VFY34" s="277"/>
      <c r="VFZ34" s="277"/>
      <c r="VGA34" s="277"/>
      <c r="VGB34" s="277"/>
      <c r="VGC34" s="277"/>
      <c r="VGD34" s="277"/>
      <c r="VGE34" s="277"/>
      <c r="VGF34" s="277"/>
      <c r="VGG34" s="277"/>
      <c r="VGH34" s="277"/>
      <c r="VGI34" s="277"/>
      <c r="VGJ34" s="277"/>
      <c r="VGK34" s="277"/>
      <c r="VGL34" s="277"/>
      <c r="VGM34" s="277"/>
      <c r="VGN34" s="277"/>
      <c r="VGO34" s="277"/>
      <c r="VGP34" s="277"/>
      <c r="VGQ34" s="277"/>
      <c r="VGR34" s="277"/>
      <c r="VGS34" s="277"/>
      <c r="VGT34" s="277"/>
      <c r="VGU34" s="277"/>
      <c r="VGV34" s="277"/>
      <c r="VGW34" s="277"/>
      <c r="VGX34" s="277"/>
      <c r="VGY34" s="277"/>
      <c r="VGZ34" s="277"/>
      <c r="VHA34" s="277"/>
      <c r="VHB34" s="277"/>
      <c r="VHC34" s="277"/>
      <c r="VHD34" s="277"/>
      <c r="VHE34" s="277"/>
      <c r="VHF34" s="277"/>
      <c r="VHG34" s="277"/>
      <c r="VHH34" s="277"/>
      <c r="VHI34" s="277"/>
      <c r="VHJ34" s="277"/>
      <c r="VHK34" s="277"/>
      <c r="VHL34" s="277"/>
      <c r="VHM34" s="277"/>
      <c r="VHN34" s="277"/>
      <c r="VHO34" s="277"/>
      <c r="VHP34" s="277"/>
      <c r="VHQ34" s="277"/>
      <c r="VHR34" s="277"/>
      <c r="VHS34" s="277"/>
      <c r="VHT34" s="277"/>
      <c r="VHU34" s="277"/>
      <c r="VHV34" s="277"/>
      <c r="VHW34" s="277"/>
      <c r="VHX34" s="277"/>
      <c r="VHY34" s="277"/>
      <c r="VHZ34" s="277"/>
      <c r="VIA34" s="277"/>
      <c r="VIB34" s="277"/>
      <c r="VIC34" s="277"/>
      <c r="VID34" s="277"/>
      <c r="VIE34" s="277"/>
      <c r="VIF34" s="277"/>
      <c r="VIG34" s="277"/>
      <c r="VIH34" s="277"/>
      <c r="VII34" s="277"/>
      <c r="VIJ34" s="277"/>
      <c r="VIK34" s="277"/>
      <c r="VIL34" s="277"/>
      <c r="VIM34" s="277"/>
      <c r="VIN34" s="277"/>
      <c r="VIO34" s="277"/>
      <c r="VIP34" s="277"/>
      <c r="VIQ34" s="277"/>
      <c r="VIR34" s="277"/>
      <c r="VIS34" s="277"/>
      <c r="VIT34" s="277"/>
      <c r="VIU34" s="277"/>
      <c r="VIV34" s="277"/>
      <c r="VIW34" s="277"/>
      <c r="VIX34" s="277"/>
      <c r="VIY34" s="277"/>
      <c r="VIZ34" s="277"/>
      <c r="VJA34" s="277"/>
      <c r="VJB34" s="277"/>
      <c r="VJC34" s="277"/>
      <c r="VJD34" s="277"/>
      <c r="VJE34" s="277"/>
      <c r="VJF34" s="277"/>
      <c r="VJG34" s="277"/>
      <c r="VJH34" s="277"/>
      <c r="VJI34" s="277"/>
      <c r="VJJ34" s="277"/>
      <c r="VJK34" s="277"/>
      <c r="VJL34" s="277"/>
      <c r="VJM34" s="277"/>
      <c r="VJN34" s="277"/>
      <c r="VJO34" s="277"/>
      <c r="VJP34" s="277"/>
      <c r="VJQ34" s="277"/>
      <c r="VJR34" s="277"/>
      <c r="VJS34" s="277"/>
      <c r="VJT34" s="277"/>
      <c r="VJU34" s="277"/>
      <c r="VJV34" s="277"/>
      <c r="VJW34" s="277"/>
      <c r="VJX34" s="277"/>
      <c r="VJY34" s="277"/>
      <c r="VJZ34" s="277"/>
      <c r="VKA34" s="277"/>
      <c r="VKB34" s="277"/>
      <c r="VKC34" s="277"/>
      <c r="VKD34" s="277"/>
      <c r="VKE34" s="277"/>
      <c r="VKF34" s="277"/>
      <c r="VKG34" s="277"/>
      <c r="VKH34" s="277"/>
      <c r="VKI34" s="277"/>
      <c r="VKJ34" s="277"/>
      <c r="VKK34" s="277"/>
      <c r="VKL34" s="277"/>
      <c r="VKM34" s="277"/>
      <c r="VKN34" s="277"/>
      <c r="VKO34" s="277"/>
      <c r="VKP34" s="277"/>
      <c r="VKQ34" s="277"/>
      <c r="VKR34" s="277"/>
      <c r="VKS34" s="277"/>
      <c r="VKT34" s="277"/>
      <c r="VKU34" s="277"/>
      <c r="VKV34" s="277"/>
      <c r="VKW34" s="277"/>
      <c r="VKX34" s="277"/>
      <c r="VKY34" s="277"/>
      <c r="VKZ34" s="277"/>
      <c r="VLA34" s="277"/>
      <c r="VLB34" s="277"/>
      <c r="VLC34" s="277"/>
      <c r="VLD34" s="277"/>
      <c r="VLE34" s="277"/>
      <c r="VLF34" s="277"/>
      <c r="VLG34" s="277"/>
      <c r="VLH34" s="277"/>
      <c r="VLI34" s="277"/>
      <c r="VLJ34" s="277"/>
      <c r="VLK34" s="277"/>
      <c r="VLL34" s="277"/>
      <c r="VLM34" s="277"/>
      <c r="VLN34" s="277"/>
      <c r="VLO34" s="277"/>
      <c r="VLP34" s="277"/>
      <c r="VLQ34" s="277"/>
      <c r="VLR34" s="277"/>
      <c r="VLS34" s="277"/>
      <c r="VLT34" s="277"/>
      <c r="VLU34" s="277"/>
      <c r="VLV34" s="277"/>
      <c r="VLW34" s="277"/>
      <c r="VLX34" s="277"/>
      <c r="VLY34" s="277"/>
      <c r="VLZ34" s="277"/>
      <c r="VMA34" s="277"/>
      <c r="VMB34" s="277"/>
      <c r="VMC34" s="277"/>
      <c r="VMD34" s="277"/>
      <c r="VME34" s="277"/>
      <c r="VMF34" s="277"/>
      <c r="VMG34" s="277"/>
      <c r="VMH34" s="277"/>
      <c r="VMI34" s="277"/>
      <c r="VMJ34" s="277"/>
      <c r="VMK34" s="277"/>
      <c r="VML34" s="277"/>
      <c r="VMM34" s="277"/>
      <c r="VMN34" s="277"/>
      <c r="VMO34" s="277"/>
      <c r="VMP34" s="277"/>
      <c r="VMQ34" s="277"/>
      <c r="VMR34" s="277"/>
      <c r="VMS34" s="277"/>
      <c r="VMT34" s="277"/>
      <c r="VMU34" s="277"/>
      <c r="VMV34" s="277"/>
      <c r="VMW34" s="277"/>
      <c r="VMX34" s="277"/>
      <c r="VMY34" s="277"/>
      <c r="VMZ34" s="277"/>
      <c r="VNA34" s="277"/>
      <c r="VNB34" s="277"/>
      <c r="VNC34" s="277"/>
      <c r="VND34" s="277"/>
      <c r="VNE34" s="277"/>
      <c r="VNF34" s="277"/>
      <c r="VNG34" s="277"/>
      <c r="VNH34" s="277"/>
      <c r="VNI34" s="277"/>
      <c r="VNJ34" s="277"/>
      <c r="VNK34" s="277"/>
      <c r="VNL34" s="277"/>
      <c r="VNM34" s="277"/>
      <c r="VNN34" s="277"/>
      <c r="VNO34" s="277"/>
      <c r="VNP34" s="277"/>
      <c r="VNQ34" s="277"/>
      <c r="VNR34" s="277"/>
      <c r="VNS34" s="277"/>
      <c r="VNT34" s="277"/>
      <c r="VNU34" s="277"/>
      <c r="VNV34" s="277"/>
      <c r="VNW34" s="277"/>
      <c r="VNX34" s="277"/>
      <c r="VNY34" s="277"/>
      <c r="VNZ34" s="277"/>
      <c r="VOA34" s="277"/>
      <c r="VOB34" s="277"/>
      <c r="VOC34" s="277"/>
      <c r="VOD34" s="277"/>
      <c r="VOE34" s="277"/>
      <c r="VOF34" s="277"/>
      <c r="VOG34" s="277"/>
      <c r="VOH34" s="277"/>
      <c r="VOI34" s="277"/>
      <c r="VOJ34" s="277"/>
      <c r="VOK34" s="277"/>
      <c r="VOL34" s="277"/>
      <c r="VOM34" s="277"/>
      <c r="VON34" s="277"/>
      <c r="VOO34" s="277"/>
      <c r="VOP34" s="277"/>
      <c r="VOQ34" s="277"/>
      <c r="VOR34" s="277"/>
      <c r="VOS34" s="277"/>
      <c r="VOT34" s="277"/>
      <c r="VOU34" s="277"/>
      <c r="VOV34" s="277"/>
      <c r="VOW34" s="277"/>
      <c r="VOX34" s="277"/>
      <c r="VOY34" s="277"/>
      <c r="VOZ34" s="277"/>
      <c r="VPA34" s="277"/>
      <c r="VPB34" s="277"/>
      <c r="VPC34" s="277"/>
      <c r="VPD34" s="277"/>
      <c r="VPE34" s="277"/>
      <c r="VPF34" s="277"/>
      <c r="VPG34" s="277"/>
      <c r="VPH34" s="277"/>
      <c r="VPI34" s="277"/>
      <c r="VPJ34" s="277"/>
      <c r="VPK34" s="277"/>
      <c r="VPL34" s="277"/>
      <c r="VPM34" s="277"/>
      <c r="VPN34" s="277"/>
      <c r="VPO34" s="277"/>
      <c r="VPP34" s="277"/>
      <c r="VPQ34" s="277"/>
      <c r="VPR34" s="277"/>
      <c r="VPS34" s="277"/>
      <c r="VPT34" s="277"/>
      <c r="VPU34" s="277"/>
      <c r="VPV34" s="277"/>
      <c r="VPW34" s="277"/>
      <c r="VPX34" s="277"/>
      <c r="VPY34" s="277"/>
      <c r="VPZ34" s="277"/>
      <c r="VQA34" s="277"/>
      <c r="VQB34" s="277"/>
      <c r="VQC34" s="277"/>
      <c r="VQD34" s="277"/>
      <c r="VQE34" s="277"/>
      <c r="VQF34" s="277"/>
      <c r="VQG34" s="277"/>
      <c r="VQH34" s="277"/>
      <c r="VQI34" s="277"/>
      <c r="VQJ34" s="277"/>
      <c r="VQK34" s="277"/>
      <c r="VQL34" s="277"/>
      <c r="VQM34" s="277"/>
      <c r="VQN34" s="277"/>
      <c r="VQO34" s="277"/>
      <c r="VQP34" s="277"/>
      <c r="VQQ34" s="277"/>
      <c r="VQR34" s="277"/>
      <c r="VQS34" s="277"/>
      <c r="VQT34" s="277"/>
      <c r="VQU34" s="277"/>
      <c r="VQV34" s="277"/>
      <c r="VQW34" s="277"/>
      <c r="VQX34" s="277"/>
      <c r="VQY34" s="277"/>
      <c r="VQZ34" s="277"/>
      <c r="VRA34" s="277"/>
      <c r="VRB34" s="277"/>
      <c r="VRC34" s="277"/>
      <c r="VRD34" s="277"/>
      <c r="VRE34" s="277"/>
      <c r="VRF34" s="277"/>
      <c r="VRG34" s="277"/>
      <c r="VRH34" s="277"/>
      <c r="VRI34" s="277"/>
      <c r="VRJ34" s="277"/>
      <c r="VRK34" s="277"/>
      <c r="VRL34" s="277"/>
      <c r="VRM34" s="277"/>
      <c r="VRN34" s="277"/>
      <c r="VRO34" s="277"/>
      <c r="VRP34" s="277"/>
      <c r="VRQ34" s="277"/>
      <c r="VRR34" s="277"/>
      <c r="VRS34" s="277"/>
      <c r="VRT34" s="277"/>
      <c r="VRU34" s="277"/>
      <c r="VRV34" s="277"/>
      <c r="VRW34" s="277"/>
      <c r="VRX34" s="277"/>
      <c r="VRY34" s="277"/>
      <c r="VRZ34" s="277"/>
      <c r="VSA34" s="277"/>
      <c r="VSB34" s="277"/>
      <c r="VSC34" s="277"/>
      <c r="VSD34" s="277"/>
      <c r="VSE34" s="277"/>
      <c r="VSF34" s="277"/>
      <c r="VSG34" s="277"/>
      <c r="VSH34" s="277"/>
      <c r="VSI34" s="277"/>
      <c r="VSJ34" s="277"/>
      <c r="VSK34" s="277"/>
      <c r="VSL34" s="277"/>
      <c r="VSM34" s="277"/>
      <c r="VSN34" s="277"/>
      <c r="VSO34" s="277"/>
      <c r="VSP34" s="277"/>
      <c r="VSQ34" s="277"/>
      <c r="VSR34" s="277"/>
      <c r="VSS34" s="277"/>
      <c r="VST34" s="277"/>
      <c r="VSU34" s="277"/>
      <c r="VSV34" s="277"/>
      <c r="VSW34" s="277"/>
      <c r="VSX34" s="277"/>
      <c r="VSY34" s="277"/>
      <c r="VSZ34" s="277"/>
      <c r="VTA34" s="277"/>
      <c r="VTB34" s="277"/>
      <c r="VTC34" s="277"/>
      <c r="VTD34" s="277"/>
      <c r="VTE34" s="277"/>
      <c r="VTF34" s="277"/>
      <c r="VTG34" s="277"/>
      <c r="VTH34" s="277"/>
      <c r="VTI34" s="277"/>
      <c r="VTJ34" s="277"/>
      <c r="VTK34" s="277"/>
      <c r="VTL34" s="277"/>
      <c r="VTM34" s="277"/>
      <c r="VTN34" s="277"/>
      <c r="VTO34" s="277"/>
      <c r="VTP34" s="277"/>
      <c r="VTQ34" s="277"/>
      <c r="VTR34" s="277"/>
      <c r="VTS34" s="277"/>
      <c r="VTT34" s="277"/>
      <c r="VTU34" s="277"/>
      <c r="VTV34" s="277"/>
      <c r="VTW34" s="277"/>
      <c r="VTX34" s="277"/>
      <c r="VTY34" s="277"/>
      <c r="VTZ34" s="277"/>
      <c r="VUA34" s="277"/>
      <c r="VUB34" s="277"/>
      <c r="VUC34" s="277"/>
      <c r="VUD34" s="277"/>
      <c r="VUE34" s="277"/>
      <c r="VUF34" s="277"/>
      <c r="VUG34" s="277"/>
      <c r="VUH34" s="277"/>
      <c r="VUI34" s="277"/>
      <c r="VUJ34" s="277"/>
      <c r="VUK34" s="277"/>
      <c r="VUL34" s="277"/>
      <c r="VUM34" s="277"/>
      <c r="VUN34" s="277"/>
      <c r="VUO34" s="277"/>
      <c r="VUP34" s="277"/>
      <c r="VUQ34" s="277"/>
      <c r="VUR34" s="277"/>
      <c r="VUS34" s="277"/>
      <c r="VUT34" s="277"/>
      <c r="VUU34" s="277"/>
      <c r="VUV34" s="277"/>
      <c r="VUW34" s="277"/>
      <c r="VUX34" s="277"/>
      <c r="VUY34" s="277"/>
      <c r="VUZ34" s="277"/>
      <c r="VVA34" s="277"/>
      <c r="VVB34" s="277"/>
      <c r="VVC34" s="277"/>
      <c r="VVD34" s="277"/>
      <c r="VVE34" s="277"/>
      <c r="VVF34" s="277"/>
      <c r="VVG34" s="277"/>
      <c r="VVH34" s="277"/>
      <c r="VVI34" s="277"/>
      <c r="VVJ34" s="277"/>
      <c r="VVK34" s="277"/>
      <c r="VVL34" s="277"/>
      <c r="VVM34" s="277"/>
      <c r="VVN34" s="277"/>
      <c r="VVO34" s="277"/>
      <c r="VVP34" s="277"/>
      <c r="VVQ34" s="277"/>
      <c r="VVR34" s="277"/>
      <c r="VVS34" s="277"/>
      <c r="VVT34" s="277"/>
      <c r="VVU34" s="277"/>
      <c r="VVV34" s="277"/>
      <c r="VVW34" s="277"/>
      <c r="VVX34" s="277"/>
      <c r="VVY34" s="277"/>
      <c r="VVZ34" s="277"/>
      <c r="VWA34" s="277"/>
      <c r="VWB34" s="277"/>
      <c r="VWC34" s="277"/>
      <c r="VWD34" s="277"/>
      <c r="VWE34" s="277"/>
      <c r="VWF34" s="277"/>
      <c r="VWG34" s="277"/>
      <c r="VWH34" s="277"/>
      <c r="VWI34" s="277"/>
      <c r="VWJ34" s="277"/>
      <c r="VWK34" s="277"/>
      <c r="VWL34" s="277"/>
      <c r="VWM34" s="277"/>
      <c r="VWN34" s="277"/>
      <c r="VWO34" s="277"/>
      <c r="VWP34" s="277"/>
      <c r="VWQ34" s="277"/>
      <c r="VWR34" s="277"/>
      <c r="VWS34" s="277"/>
      <c r="VWT34" s="277"/>
      <c r="VWU34" s="277"/>
      <c r="VWV34" s="277"/>
      <c r="VWW34" s="277"/>
      <c r="VWX34" s="277"/>
      <c r="VWY34" s="277"/>
      <c r="VWZ34" s="277"/>
      <c r="VXA34" s="277"/>
      <c r="VXB34" s="277"/>
      <c r="VXC34" s="277"/>
      <c r="VXD34" s="277"/>
      <c r="VXE34" s="277"/>
      <c r="VXF34" s="277"/>
      <c r="VXG34" s="277"/>
      <c r="VXH34" s="277"/>
      <c r="VXI34" s="277"/>
      <c r="VXJ34" s="277"/>
      <c r="VXK34" s="277"/>
      <c r="VXL34" s="277"/>
      <c r="VXM34" s="277"/>
      <c r="VXN34" s="277"/>
      <c r="VXO34" s="277"/>
      <c r="VXP34" s="277"/>
      <c r="VXQ34" s="277"/>
      <c r="VXR34" s="277"/>
      <c r="VXS34" s="277"/>
      <c r="VXT34" s="277"/>
      <c r="VXU34" s="277"/>
      <c r="VXV34" s="277"/>
      <c r="VXW34" s="277"/>
      <c r="VXX34" s="277"/>
      <c r="VXY34" s="277"/>
      <c r="VXZ34" s="277"/>
      <c r="VYA34" s="277"/>
      <c r="VYB34" s="277"/>
      <c r="VYC34" s="277"/>
      <c r="VYD34" s="277"/>
      <c r="VYE34" s="277"/>
      <c r="VYF34" s="277"/>
      <c r="VYG34" s="277"/>
      <c r="VYH34" s="277"/>
      <c r="VYI34" s="277"/>
      <c r="VYJ34" s="277"/>
      <c r="VYK34" s="277"/>
      <c r="VYL34" s="277"/>
      <c r="VYM34" s="277"/>
      <c r="VYN34" s="277"/>
      <c r="VYO34" s="277"/>
      <c r="VYP34" s="277"/>
      <c r="VYQ34" s="277"/>
      <c r="VYR34" s="277"/>
      <c r="VYS34" s="277"/>
      <c r="VYT34" s="277"/>
      <c r="VYU34" s="277"/>
      <c r="VYV34" s="277"/>
      <c r="VYW34" s="277"/>
      <c r="VYX34" s="277"/>
      <c r="VYY34" s="277"/>
      <c r="VYZ34" s="277"/>
      <c r="VZA34" s="277"/>
      <c r="VZB34" s="277"/>
      <c r="VZC34" s="277"/>
      <c r="VZD34" s="277"/>
      <c r="VZE34" s="277"/>
      <c r="VZF34" s="277"/>
      <c r="VZG34" s="277"/>
      <c r="VZH34" s="277"/>
      <c r="VZI34" s="277"/>
      <c r="VZJ34" s="277"/>
      <c r="VZK34" s="277"/>
      <c r="VZL34" s="277"/>
      <c r="VZM34" s="277"/>
      <c r="VZN34" s="277"/>
      <c r="VZO34" s="277"/>
      <c r="VZP34" s="277"/>
      <c r="VZQ34" s="277"/>
      <c r="VZR34" s="277"/>
      <c r="VZS34" s="277"/>
      <c r="VZT34" s="277"/>
      <c r="VZU34" s="277"/>
      <c r="VZV34" s="277"/>
      <c r="VZW34" s="277"/>
      <c r="VZX34" s="277"/>
      <c r="VZY34" s="277"/>
      <c r="VZZ34" s="277"/>
      <c r="WAA34" s="277"/>
      <c r="WAB34" s="277"/>
      <c r="WAC34" s="277"/>
      <c r="WAD34" s="277"/>
      <c r="WAE34" s="277"/>
      <c r="WAF34" s="277"/>
      <c r="WAG34" s="277"/>
      <c r="WAH34" s="277"/>
      <c r="WAI34" s="277"/>
      <c r="WAJ34" s="277"/>
      <c r="WAK34" s="277"/>
      <c r="WAL34" s="277"/>
      <c r="WAM34" s="277"/>
      <c r="WAN34" s="277"/>
      <c r="WAO34" s="277"/>
      <c r="WAP34" s="277"/>
      <c r="WAQ34" s="277"/>
      <c r="WAR34" s="277"/>
      <c r="WAS34" s="277"/>
      <c r="WAT34" s="277"/>
      <c r="WAU34" s="277"/>
      <c r="WAV34" s="277"/>
      <c r="WAW34" s="277"/>
      <c r="WAX34" s="277"/>
      <c r="WAY34" s="277"/>
      <c r="WAZ34" s="277"/>
      <c r="WBA34" s="277"/>
      <c r="WBB34" s="277"/>
      <c r="WBC34" s="277"/>
      <c r="WBD34" s="277"/>
      <c r="WBE34" s="277"/>
      <c r="WBF34" s="277"/>
      <c r="WBG34" s="277"/>
      <c r="WBH34" s="277"/>
      <c r="WBI34" s="277"/>
      <c r="WBJ34" s="277"/>
      <c r="WBK34" s="277"/>
      <c r="WBL34" s="277"/>
      <c r="WBM34" s="277"/>
      <c r="WBN34" s="277"/>
      <c r="WBO34" s="277"/>
      <c r="WBP34" s="277"/>
      <c r="WBQ34" s="277"/>
      <c r="WBR34" s="277"/>
      <c r="WBS34" s="277"/>
      <c r="WBT34" s="277"/>
      <c r="WBU34" s="277"/>
      <c r="WBV34" s="277"/>
      <c r="WBW34" s="277"/>
      <c r="WBX34" s="277"/>
      <c r="WBY34" s="277"/>
      <c r="WBZ34" s="277"/>
      <c r="WCA34" s="277"/>
      <c r="WCB34" s="277"/>
      <c r="WCC34" s="277"/>
      <c r="WCD34" s="277"/>
      <c r="WCE34" s="277"/>
      <c r="WCF34" s="277"/>
      <c r="WCG34" s="277"/>
      <c r="WCH34" s="277"/>
      <c r="WCI34" s="277"/>
      <c r="WCJ34" s="277"/>
      <c r="WCK34" s="277"/>
      <c r="WCL34" s="277"/>
      <c r="WCM34" s="277"/>
      <c r="WCN34" s="277"/>
      <c r="WCO34" s="277"/>
      <c r="WCP34" s="277"/>
      <c r="WCQ34" s="277"/>
      <c r="WCR34" s="277"/>
      <c r="WCS34" s="277"/>
      <c r="WCT34" s="277"/>
      <c r="WCU34" s="277"/>
      <c r="WCV34" s="277"/>
      <c r="WCW34" s="277"/>
      <c r="WCX34" s="277"/>
      <c r="WCY34" s="277"/>
      <c r="WCZ34" s="277"/>
      <c r="WDA34" s="277"/>
      <c r="WDB34" s="277"/>
      <c r="WDC34" s="277"/>
      <c r="WDD34" s="277"/>
      <c r="WDE34" s="277"/>
      <c r="WDF34" s="277"/>
      <c r="WDG34" s="277"/>
      <c r="WDH34" s="277"/>
      <c r="WDI34" s="277"/>
      <c r="WDJ34" s="277"/>
      <c r="WDK34" s="277"/>
      <c r="WDL34" s="277"/>
      <c r="WDM34" s="277"/>
      <c r="WDN34" s="277"/>
      <c r="WDO34" s="277"/>
      <c r="WDP34" s="277"/>
      <c r="WDQ34" s="277"/>
      <c r="WDR34" s="277"/>
      <c r="WDS34" s="277"/>
      <c r="WDT34" s="277"/>
      <c r="WDU34" s="277"/>
      <c r="WDV34" s="277"/>
      <c r="WDW34" s="277"/>
      <c r="WDX34" s="277"/>
      <c r="WDY34" s="277"/>
      <c r="WDZ34" s="277"/>
      <c r="WEA34" s="277"/>
      <c r="WEB34" s="277"/>
      <c r="WEC34" s="277"/>
      <c r="WED34" s="277"/>
      <c r="WEE34" s="277"/>
      <c r="WEF34" s="277"/>
      <c r="WEG34" s="277"/>
      <c r="WEH34" s="277"/>
      <c r="WEI34" s="277"/>
      <c r="WEJ34" s="277"/>
      <c r="WEK34" s="277"/>
      <c r="WEL34" s="277"/>
      <c r="WEM34" s="277"/>
      <c r="WEN34" s="277"/>
      <c r="WEO34" s="277"/>
      <c r="WEP34" s="277"/>
      <c r="WEQ34" s="277"/>
      <c r="WER34" s="277"/>
      <c r="WES34" s="277"/>
      <c r="WET34" s="277"/>
      <c r="WEU34" s="277"/>
      <c r="WEV34" s="277"/>
      <c r="WEW34" s="277"/>
      <c r="WEX34" s="277"/>
      <c r="WEY34" s="277"/>
      <c r="WEZ34" s="277"/>
      <c r="WFA34" s="277"/>
      <c r="WFB34" s="277"/>
      <c r="WFC34" s="277"/>
      <c r="WFD34" s="277"/>
      <c r="WFE34" s="277"/>
      <c r="WFF34" s="277"/>
      <c r="WFG34" s="277"/>
      <c r="WFH34" s="277"/>
      <c r="WFI34" s="277"/>
      <c r="WFJ34" s="277"/>
      <c r="WFK34" s="277"/>
      <c r="WFL34" s="277"/>
      <c r="WFM34" s="277"/>
      <c r="WFN34" s="277"/>
      <c r="WFO34" s="277"/>
      <c r="WFP34" s="277"/>
      <c r="WFQ34" s="277"/>
      <c r="WFR34" s="277"/>
      <c r="WFS34" s="277"/>
      <c r="WFT34" s="277"/>
      <c r="WFU34" s="277"/>
      <c r="WFV34" s="277"/>
      <c r="WFW34" s="277"/>
      <c r="WFX34" s="277"/>
      <c r="WFY34" s="277"/>
      <c r="WFZ34" s="277"/>
      <c r="WGA34" s="277"/>
      <c r="WGB34" s="277"/>
      <c r="WGC34" s="277"/>
      <c r="WGD34" s="277"/>
      <c r="WGE34" s="277"/>
      <c r="WGF34" s="277"/>
      <c r="WGG34" s="277"/>
      <c r="WGH34" s="277"/>
      <c r="WGI34" s="277"/>
      <c r="WGJ34" s="277"/>
      <c r="WGK34" s="277"/>
      <c r="WGL34" s="277"/>
      <c r="WGM34" s="277"/>
      <c r="WGN34" s="277"/>
      <c r="WGO34" s="277"/>
      <c r="WGP34" s="277"/>
      <c r="WGQ34" s="277"/>
      <c r="WGR34" s="277"/>
      <c r="WGS34" s="277"/>
      <c r="WGT34" s="277"/>
      <c r="WGU34" s="277"/>
      <c r="WGV34" s="277"/>
      <c r="WGW34" s="277"/>
      <c r="WGX34" s="277"/>
      <c r="WGY34" s="277"/>
      <c r="WGZ34" s="277"/>
      <c r="WHA34" s="277"/>
      <c r="WHB34" s="277"/>
      <c r="WHC34" s="277"/>
      <c r="WHD34" s="277"/>
      <c r="WHE34" s="277"/>
      <c r="WHF34" s="277"/>
      <c r="WHG34" s="277"/>
      <c r="WHH34" s="277"/>
      <c r="WHI34" s="277"/>
      <c r="WHJ34" s="277"/>
      <c r="WHK34" s="277"/>
      <c r="WHL34" s="277"/>
      <c r="WHM34" s="277"/>
      <c r="WHN34" s="277"/>
      <c r="WHO34" s="277"/>
      <c r="WHP34" s="277"/>
      <c r="WHQ34" s="277"/>
      <c r="WHR34" s="277"/>
      <c r="WHS34" s="277"/>
      <c r="WHT34" s="277"/>
      <c r="WHU34" s="277"/>
      <c r="WHV34" s="277"/>
      <c r="WHW34" s="277"/>
      <c r="WHX34" s="277"/>
      <c r="WHY34" s="277"/>
      <c r="WHZ34" s="277"/>
      <c r="WIA34" s="277"/>
      <c r="WIB34" s="277"/>
      <c r="WIC34" s="277"/>
      <c r="WID34" s="277"/>
      <c r="WIE34" s="277"/>
      <c r="WIF34" s="277"/>
      <c r="WIG34" s="277"/>
      <c r="WIH34" s="277"/>
      <c r="WII34" s="277"/>
      <c r="WIJ34" s="277"/>
      <c r="WIK34" s="277"/>
      <c r="WIL34" s="277"/>
      <c r="WIM34" s="277"/>
      <c r="WIN34" s="277"/>
      <c r="WIO34" s="277"/>
      <c r="WIP34" s="277"/>
      <c r="WIQ34" s="277"/>
      <c r="WIR34" s="277"/>
      <c r="WIS34" s="277"/>
      <c r="WIT34" s="277"/>
      <c r="WIU34" s="277"/>
      <c r="WIV34" s="277"/>
      <c r="WIW34" s="277"/>
      <c r="WIX34" s="277"/>
      <c r="WIY34" s="277"/>
      <c r="WIZ34" s="277"/>
      <c r="WJA34" s="277"/>
      <c r="WJB34" s="277"/>
      <c r="WJC34" s="277"/>
      <c r="WJD34" s="277"/>
      <c r="WJE34" s="277"/>
      <c r="WJF34" s="277"/>
      <c r="WJG34" s="277"/>
      <c r="WJH34" s="277"/>
      <c r="WJI34" s="277"/>
      <c r="WJJ34" s="277"/>
      <c r="WJK34" s="277"/>
      <c r="WJL34" s="277"/>
      <c r="WJM34" s="277"/>
      <c r="WJN34" s="277"/>
      <c r="WJO34" s="277"/>
      <c r="WJP34" s="277"/>
      <c r="WJQ34" s="277"/>
      <c r="WJR34" s="277"/>
      <c r="WJS34" s="277"/>
      <c r="WJT34" s="277"/>
      <c r="WJU34" s="277"/>
      <c r="WJV34" s="277"/>
      <c r="WJW34" s="277"/>
      <c r="WJX34" s="277"/>
      <c r="WJY34" s="277"/>
      <c r="WJZ34" s="277"/>
      <c r="WKA34" s="277"/>
      <c r="WKB34" s="277"/>
      <c r="WKC34" s="277"/>
      <c r="WKD34" s="277"/>
      <c r="WKE34" s="277"/>
      <c r="WKF34" s="277"/>
      <c r="WKG34" s="277"/>
      <c r="WKH34" s="277"/>
      <c r="WKI34" s="277"/>
      <c r="WKJ34" s="277"/>
      <c r="WKK34" s="277"/>
      <c r="WKL34" s="277"/>
      <c r="WKM34" s="277"/>
      <c r="WKN34" s="277"/>
      <c r="WKO34" s="277"/>
      <c r="WKP34" s="277"/>
      <c r="WKQ34" s="277"/>
      <c r="WKR34" s="277"/>
      <c r="WKS34" s="277"/>
      <c r="WKT34" s="277"/>
      <c r="WKU34" s="277"/>
      <c r="WKV34" s="277"/>
      <c r="WKW34" s="277"/>
      <c r="WKX34" s="277"/>
      <c r="WKY34" s="277"/>
      <c r="WKZ34" s="277"/>
      <c r="WLA34" s="277"/>
      <c r="WLB34" s="277"/>
      <c r="WLC34" s="277"/>
      <c r="WLD34" s="277"/>
      <c r="WLE34" s="277"/>
      <c r="WLF34" s="277"/>
      <c r="WLG34" s="277"/>
      <c r="WLH34" s="277"/>
      <c r="WLI34" s="277"/>
      <c r="WLJ34" s="277"/>
      <c r="WLK34" s="277"/>
      <c r="WLL34" s="277"/>
      <c r="WLM34" s="277"/>
      <c r="WLN34" s="277"/>
      <c r="WLO34" s="277"/>
      <c r="WLP34" s="277"/>
      <c r="WLQ34" s="277"/>
      <c r="WLR34" s="277"/>
      <c r="WLS34" s="277"/>
      <c r="WLT34" s="277"/>
      <c r="WLU34" s="277"/>
      <c r="WLV34" s="277"/>
      <c r="WLW34" s="277"/>
      <c r="WLX34" s="277"/>
      <c r="WLY34" s="277"/>
      <c r="WLZ34" s="277"/>
      <c r="WMA34" s="277"/>
      <c r="WMB34" s="277"/>
      <c r="WMC34" s="277"/>
      <c r="WMD34" s="277"/>
      <c r="WME34" s="277"/>
      <c r="WMF34" s="277"/>
      <c r="WMG34" s="277"/>
      <c r="WMH34" s="277"/>
      <c r="WMI34" s="277"/>
      <c r="WMJ34" s="277"/>
      <c r="WMK34" s="277"/>
      <c r="WML34" s="277"/>
      <c r="WMM34" s="277"/>
      <c r="WMN34" s="277"/>
      <c r="WMO34" s="277"/>
      <c r="WMP34" s="277"/>
      <c r="WMQ34" s="277"/>
      <c r="WMR34" s="277"/>
      <c r="WMS34" s="277"/>
      <c r="WMT34" s="277"/>
      <c r="WMU34" s="277"/>
      <c r="WMV34" s="277"/>
      <c r="WMW34" s="277"/>
      <c r="WMX34" s="277"/>
      <c r="WMY34" s="277"/>
      <c r="WMZ34" s="277"/>
      <c r="WNA34" s="277"/>
      <c r="WNB34" s="277"/>
      <c r="WNC34" s="277"/>
      <c r="WND34" s="277"/>
      <c r="WNE34" s="277"/>
      <c r="WNF34" s="277"/>
      <c r="WNG34" s="277"/>
      <c r="WNH34" s="277"/>
      <c r="WNI34" s="277"/>
      <c r="WNJ34" s="277"/>
      <c r="WNK34" s="277"/>
      <c r="WNL34" s="277"/>
      <c r="WNM34" s="277"/>
      <c r="WNN34" s="277"/>
      <c r="WNO34" s="277"/>
      <c r="WNP34" s="277"/>
      <c r="WNQ34" s="277"/>
      <c r="WNR34" s="277"/>
      <c r="WNS34" s="277"/>
      <c r="WNT34" s="277"/>
      <c r="WNU34" s="277"/>
      <c r="WNV34" s="277"/>
      <c r="WNW34" s="277"/>
      <c r="WNX34" s="277"/>
      <c r="WNY34" s="277"/>
      <c r="WNZ34" s="277"/>
      <c r="WOA34" s="277"/>
      <c r="WOB34" s="277"/>
      <c r="WOC34" s="277"/>
      <c r="WOD34" s="277"/>
      <c r="WOE34" s="277"/>
      <c r="WOF34" s="277"/>
      <c r="WOG34" s="277"/>
      <c r="WOH34" s="277"/>
      <c r="WOI34" s="277"/>
      <c r="WOJ34" s="277"/>
      <c r="WOK34" s="277"/>
      <c r="WOL34" s="277"/>
      <c r="WOM34" s="277"/>
      <c r="WON34" s="277"/>
      <c r="WOO34" s="277"/>
      <c r="WOP34" s="277"/>
      <c r="WOQ34" s="277"/>
      <c r="WOR34" s="277"/>
      <c r="WOS34" s="277"/>
      <c r="WOT34" s="277"/>
      <c r="WOU34" s="277"/>
      <c r="WOV34" s="277"/>
      <c r="WOW34" s="277"/>
      <c r="WOX34" s="277"/>
      <c r="WOY34" s="277"/>
      <c r="WOZ34" s="277"/>
      <c r="WPA34" s="277"/>
      <c r="WPB34" s="277"/>
      <c r="WPC34" s="277"/>
      <c r="WPD34" s="277"/>
      <c r="WPE34" s="277"/>
      <c r="WPF34" s="277"/>
      <c r="WPG34" s="277"/>
      <c r="WPH34" s="277"/>
      <c r="WPI34" s="277"/>
      <c r="WPJ34" s="277"/>
      <c r="WPK34" s="277"/>
      <c r="WPL34" s="277"/>
      <c r="WPM34" s="277"/>
      <c r="WPN34" s="277"/>
      <c r="WPO34" s="277"/>
      <c r="WPP34" s="277"/>
      <c r="WPQ34" s="277"/>
      <c r="WPR34" s="277"/>
      <c r="WPS34" s="277"/>
      <c r="WPT34" s="277"/>
      <c r="WPU34" s="277"/>
      <c r="WPV34" s="277"/>
      <c r="WPW34" s="277"/>
      <c r="WPX34" s="277"/>
      <c r="WPY34" s="277"/>
      <c r="WPZ34" s="277"/>
      <c r="WQA34" s="277"/>
      <c r="WQB34" s="277"/>
      <c r="WQC34" s="277"/>
      <c r="WQD34" s="277"/>
      <c r="WQE34" s="277"/>
      <c r="WQF34" s="277"/>
      <c r="WQG34" s="277"/>
      <c r="WQH34" s="277"/>
      <c r="WQI34" s="277"/>
      <c r="WQJ34" s="277"/>
      <c r="WQK34" s="277"/>
      <c r="WQL34" s="277"/>
      <c r="WQM34" s="277"/>
      <c r="WQN34" s="277"/>
      <c r="WQO34" s="277"/>
      <c r="WQP34" s="277"/>
      <c r="WQQ34" s="277"/>
      <c r="WQR34" s="277"/>
      <c r="WQS34" s="277"/>
      <c r="WQT34" s="277"/>
      <c r="WQU34" s="277"/>
      <c r="WQV34" s="277"/>
      <c r="WQW34" s="277"/>
      <c r="WQX34" s="277"/>
      <c r="WQY34" s="277"/>
      <c r="WQZ34" s="277"/>
      <c r="WRA34" s="277"/>
      <c r="WRB34" s="277"/>
      <c r="WRC34" s="277"/>
      <c r="WRD34" s="277"/>
      <c r="WRE34" s="277"/>
      <c r="WRF34" s="277"/>
      <c r="WRG34" s="277"/>
      <c r="WRH34" s="277"/>
      <c r="WRI34" s="277"/>
      <c r="WRJ34" s="277"/>
      <c r="WRK34" s="277"/>
      <c r="WRL34" s="277"/>
      <c r="WRM34" s="277"/>
      <c r="WRN34" s="277"/>
      <c r="WRO34" s="277"/>
      <c r="WRP34" s="277"/>
      <c r="WRQ34" s="277"/>
      <c r="WRR34" s="277"/>
      <c r="WRS34" s="277"/>
      <c r="WRT34" s="277"/>
      <c r="WRU34" s="277"/>
      <c r="WRV34" s="277"/>
      <c r="WRW34" s="277"/>
      <c r="WRX34" s="277"/>
      <c r="WRY34" s="277"/>
      <c r="WRZ34" s="277"/>
      <c r="WSA34" s="277"/>
      <c r="WSB34" s="277"/>
      <c r="WSC34" s="277"/>
      <c r="WSD34" s="277"/>
      <c r="WSE34" s="277"/>
      <c r="WSF34" s="277"/>
      <c r="WSG34" s="277"/>
      <c r="WSH34" s="277"/>
      <c r="WSI34" s="277"/>
      <c r="WSJ34" s="277"/>
      <c r="WSK34" s="277"/>
      <c r="WSL34" s="277"/>
      <c r="WSM34" s="277"/>
      <c r="WSN34" s="277"/>
      <c r="WSO34" s="277"/>
      <c r="WSP34" s="277"/>
      <c r="WSQ34" s="277"/>
      <c r="WSR34" s="277"/>
      <c r="WSS34" s="277"/>
      <c r="WST34" s="277"/>
      <c r="WSU34" s="277"/>
      <c r="WSV34" s="277"/>
      <c r="WSW34" s="277"/>
      <c r="WSX34" s="277"/>
      <c r="WSY34" s="277"/>
      <c r="WSZ34" s="277"/>
      <c r="WTA34" s="277"/>
      <c r="WTB34" s="277"/>
      <c r="WTC34" s="277"/>
      <c r="WTD34" s="277"/>
      <c r="WTE34" s="277"/>
      <c r="WTF34" s="277"/>
      <c r="WTG34" s="277"/>
      <c r="WTH34" s="277"/>
      <c r="WTI34" s="277"/>
      <c r="WTJ34" s="277"/>
      <c r="WTK34" s="277"/>
      <c r="WTL34" s="277"/>
      <c r="WTM34" s="277"/>
      <c r="WTN34" s="277"/>
      <c r="WTO34" s="277"/>
      <c r="WTP34" s="277"/>
      <c r="WTQ34" s="277"/>
      <c r="WTR34" s="277"/>
      <c r="WTS34" s="277"/>
      <c r="WTT34" s="277"/>
      <c r="WTU34" s="277"/>
      <c r="WTV34" s="277"/>
      <c r="WTW34" s="277"/>
      <c r="WTX34" s="277"/>
      <c r="WTY34" s="277"/>
      <c r="WTZ34" s="277"/>
      <c r="WUA34" s="277"/>
      <c r="WUB34" s="277"/>
      <c r="WUC34" s="277"/>
      <c r="WUD34" s="277"/>
      <c r="WUE34" s="277"/>
      <c r="WUF34" s="277"/>
      <c r="WUG34" s="277"/>
      <c r="WUH34" s="277"/>
      <c r="WUI34" s="277"/>
      <c r="WUJ34" s="277"/>
      <c r="WUK34" s="277"/>
      <c r="WUL34" s="277"/>
      <c r="WUM34" s="277"/>
      <c r="WUN34" s="277"/>
      <c r="WUO34" s="277"/>
      <c r="WUP34" s="277"/>
      <c r="WUQ34" s="277"/>
      <c r="WUR34" s="277"/>
      <c r="WUS34" s="277"/>
      <c r="WUT34" s="277"/>
      <c r="WUU34" s="277"/>
      <c r="WUV34" s="277"/>
      <c r="WUW34" s="277"/>
      <c r="WUX34" s="277"/>
      <c r="WUY34" s="277"/>
      <c r="WUZ34" s="277"/>
      <c r="WVA34" s="277"/>
      <c r="WVB34" s="277"/>
      <c r="WVC34" s="277"/>
      <c r="WVD34" s="277"/>
      <c r="WVE34" s="277"/>
      <c r="WVF34" s="277"/>
      <c r="WVG34" s="277"/>
      <c r="WVH34" s="277"/>
      <c r="WVI34" s="277"/>
      <c r="WVJ34" s="277"/>
      <c r="WVK34" s="277"/>
      <c r="WVL34" s="277"/>
      <c r="WVM34" s="277"/>
      <c r="WVN34" s="277"/>
      <c r="WVO34" s="277"/>
      <c r="WVP34" s="277"/>
      <c r="WVQ34" s="277"/>
      <c r="WVR34" s="277"/>
      <c r="WVS34" s="277"/>
      <c r="WVT34" s="277"/>
      <c r="WVU34" s="277"/>
      <c r="WVV34" s="277"/>
      <c r="WVW34" s="277"/>
      <c r="WVX34" s="277"/>
      <c r="WVY34" s="277"/>
      <c r="WVZ34" s="277"/>
      <c r="WWA34" s="277"/>
      <c r="WWB34" s="277"/>
      <c r="WWC34" s="277"/>
      <c r="WWD34" s="277"/>
      <c r="WWE34" s="277"/>
      <c r="WWF34" s="277"/>
      <c r="WWG34" s="277"/>
      <c r="WWH34" s="277"/>
      <c r="WWI34" s="277"/>
      <c r="WWJ34" s="277"/>
      <c r="WWK34" s="277"/>
      <c r="WWL34" s="277"/>
      <c r="WWM34" s="277"/>
      <c r="WWN34" s="277"/>
      <c r="WWO34" s="277"/>
      <c r="WWP34" s="277"/>
      <c r="WWQ34" s="277"/>
      <c r="WWR34" s="277"/>
      <c r="WWS34" s="277"/>
      <c r="WWT34" s="277"/>
      <c r="WWU34" s="277"/>
      <c r="WWV34" s="277"/>
      <c r="WWW34" s="277"/>
      <c r="WWX34" s="277"/>
      <c r="WWY34" s="277"/>
      <c r="WWZ34" s="277"/>
      <c r="WXA34" s="277"/>
      <c r="WXB34" s="277"/>
      <c r="WXC34" s="277"/>
      <c r="WXD34" s="277"/>
      <c r="WXE34" s="277"/>
      <c r="WXF34" s="277"/>
      <c r="WXG34" s="277"/>
      <c r="WXH34" s="277"/>
      <c r="WXI34" s="277"/>
      <c r="WXJ34" s="277"/>
      <c r="WXK34" s="277"/>
      <c r="WXL34" s="277"/>
      <c r="WXM34" s="277"/>
      <c r="WXN34" s="277"/>
      <c r="WXO34" s="277"/>
      <c r="WXP34" s="277"/>
      <c r="WXQ34" s="277"/>
      <c r="WXR34" s="277"/>
      <c r="WXS34" s="277"/>
      <c r="WXT34" s="277"/>
      <c r="WXU34" s="277"/>
      <c r="WXV34" s="277"/>
      <c r="WXW34" s="277"/>
      <c r="WXX34" s="277"/>
      <c r="WXY34" s="277"/>
      <c r="WXZ34" s="277"/>
      <c r="WYA34" s="277"/>
      <c r="WYB34" s="277"/>
      <c r="WYC34" s="277"/>
      <c r="WYD34" s="277"/>
      <c r="WYE34" s="277"/>
      <c r="WYF34" s="277"/>
      <c r="WYG34" s="277"/>
      <c r="WYH34" s="277"/>
      <c r="WYI34" s="277"/>
      <c r="WYJ34" s="277"/>
      <c r="WYK34" s="277"/>
      <c r="WYL34" s="277"/>
      <c r="WYM34" s="277"/>
      <c r="WYN34" s="277"/>
      <c r="WYO34" s="277"/>
      <c r="WYP34" s="277"/>
      <c r="WYQ34" s="277"/>
      <c r="WYR34" s="277"/>
      <c r="WYS34" s="277"/>
      <c r="WYT34" s="277"/>
      <c r="WYU34" s="277"/>
      <c r="WYV34" s="277"/>
      <c r="WYW34" s="277"/>
      <c r="WYX34" s="277"/>
      <c r="WYY34" s="277"/>
      <c r="WYZ34" s="277"/>
      <c r="WZA34" s="277"/>
      <c r="WZB34" s="277"/>
      <c r="WZC34" s="277"/>
      <c r="WZD34" s="277"/>
      <c r="WZE34" s="277"/>
      <c r="WZF34" s="277"/>
      <c r="WZG34" s="277"/>
      <c r="WZH34" s="277"/>
      <c r="WZI34" s="277"/>
      <c r="WZJ34" s="277"/>
      <c r="WZK34" s="277"/>
      <c r="WZL34" s="277"/>
      <c r="WZM34" s="277"/>
      <c r="WZN34" s="277"/>
      <c r="WZO34" s="277"/>
      <c r="WZP34" s="277"/>
      <c r="WZQ34" s="277"/>
      <c r="WZR34" s="277"/>
      <c r="WZS34" s="277"/>
      <c r="WZT34" s="277"/>
      <c r="WZU34" s="277"/>
      <c r="WZV34" s="277"/>
      <c r="WZW34" s="277"/>
      <c r="WZX34" s="277"/>
      <c r="WZY34" s="277"/>
      <c r="WZZ34" s="277"/>
      <c r="XAA34" s="277"/>
      <c r="XAB34" s="277"/>
      <c r="XAC34" s="277"/>
      <c r="XAD34" s="277"/>
      <c r="XAE34" s="277"/>
      <c r="XAF34" s="277"/>
      <c r="XAG34" s="277"/>
      <c r="XAH34" s="277"/>
      <c r="XAI34" s="277"/>
      <c r="XAJ34" s="277"/>
      <c r="XAK34" s="277"/>
      <c r="XAL34" s="277"/>
      <c r="XAM34" s="277"/>
      <c r="XAN34" s="277"/>
      <c r="XAO34" s="277"/>
      <c r="XAP34" s="277"/>
      <c r="XAQ34" s="277"/>
      <c r="XAR34" s="277"/>
      <c r="XAS34" s="277"/>
      <c r="XAT34" s="277"/>
      <c r="XAU34" s="277"/>
      <c r="XAV34" s="277"/>
      <c r="XAW34" s="277"/>
      <c r="XAX34" s="277"/>
      <c r="XAY34" s="277"/>
      <c r="XAZ34" s="277"/>
      <c r="XBA34" s="277"/>
      <c r="XBB34" s="277"/>
      <c r="XBC34" s="277"/>
      <c r="XBD34" s="277"/>
      <c r="XBE34" s="277"/>
      <c r="XBF34" s="277"/>
      <c r="XBG34" s="277"/>
      <c r="XBH34" s="277"/>
      <c r="XBI34" s="277"/>
      <c r="XBJ34" s="277"/>
      <c r="XBK34" s="277"/>
      <c r="XBL34" s="277"/>
      <c r="XBM34" s="277"/>
      <c r="XBN34" s="277"/>
      <c r="XBO34" s="277"/>
      <c r="XBP34" s="277"/>
      <c r="XBQ34" s="277"/>
      <c r="XBR34" s="277"/>
      <c r="XBS34" s="277"/>
      <c r="XBT34" s="277"/>
      <c r="XBU34" s="277"/>
      <c r="XBV34" s="277"/>
      <c r="XBW34" s="277"/>
      <c r="XBX34" s="277"/>
      <c r="XBY34" s="277"/>
      <c r="XBZ34" s="277"/>
      <c r="XCA34" s="277"/>
      <c r="XCB34" s="277"/>
      <c r="XCC34" s="277"/>
      <c r="XCD34" s="277"/>
      <c r="XCE34" s="277"/>
      <c r="XCF34" s="277"/>
      <c r="XCG34" s="277"/>
      <c r="XCH34" s="277"/>
      <c r="XCI34" s="277"/>
      <c r="XCJ34" s="277"/>
      <c r="XCK34" s="277"/>
      <c r="XCL34" s="277"/>
      <c r="XCM34" s="277"/>
      <c r="XCN34" s="277"/>
      <c r="XCO34" s="277"/>
      <c r="XCP34" s="277"/>
      <c r="XCQ34" s="277"/>
      <c r="XCR34" s="277"/>
      <c r="XCS34" s="277"/>
      <c r="XCT34" s="277"/>
      <c r="XCU34" s="277"/>
      <c r="XCV34" s="277"/>
      <c r="XCW34" s="277"/>
      <c r="XCX34" s="277"/>
      <c r="XCY34" s="277"/>
      <c r="XCZ34" s="277"/>
      <c r="XDA34" s="277"/>
      <c r="XDB34" s="277"/>
      <c r="XDC34" s="277"/>
      <c r="XDD34" s="277"/>
      <c r="XDE34" s="277"/>
      <c r="XDF34" s="277"/>
      <c r="XDG34" s="277"/>
      <c r="XDH34" s="277"/>
      <c r="XDI34" s="277"/>
      <c r="XDJ34" s="277"/>
      <c r="XDK34" s="277"/>
      <c r="XDL34" s="277"/>
      <c r="XDM34" s="277"/>
      <c r="XDN34" s="277"/>
      <c r="XDO34" s="277"/>
      <c r="XDP34" s="277"/>
      <c r="XDQ34" s="277"/>
      <c r="XDR34" s="277"/>
      <c r="XDS34" s="277"/>
      <c r="XDT34" s="277"/>
      <c r="XDU34" s="277"/>
      <c r="XDV34" s="277"/>
      <c r="XDW34" s="277"/>
      <c r="XDX34" s="277"/>
      <c r="XDY34" s="277"/>
      <c r="XDZ34" s="277"/>
      <c r="XEA34" s="277"/>
      <c r="XEB34" s="277"/>
      <c r="XEC34" s="277"/>
      <c r="XED34" s="277"/>
      <c r="XEE34" s="277"/>
      <c r="XEF34" s="277"/>
      <c r="XEG34" s="277"/>
      <c r="XEH34" s="277"/>
      <c r="XEI34" s="277"/>
      <c r="XEJ34" s="277"/>
      <c r="XEK34" s="277"/>
      <c r="XEL34" s="277"/>
      <c r="XEM34" s="277"/>
      <c r="XEN34" s="277"/>
      <c r="XEO34" s="277"/>
      <c r="XEP34" s="277"/>
      <c r="XEQ34" s="277"/>
      <c r="XER34" s="277"/>
      <c r="XES34" s="277"/>
      <c r="XET34" s="277"/>
      <c r="XEU34" s="277"/>
      <c r="XEV34" s="277"/>
      <c r="XEW34" s="277"/>
      <c r="XEX34" s="277"/>
      <c r="XEY34" s="277"/>
      <c r="XEZ34" s="277"/>
      <c r="XFA34" s="277"/>
      <c r="XFB34" s="277"/>
      <c r="XFC34" s="277"/>
      <c r="XFD34" s="277"/>
    </row>
    <row r="35" spans="1:16384" customFormat="1" x14ac:dyDescent="0.25">
      <c r="A35" s="55"/>
      <c r="B35" s="11"/>
      <c r="C35" s="11" t="s">
        <v>192</v>
      </c>
      <c r="D35" s="11"/>
      <c r="E35" s="11" t="s">
        <v>238</v>
      </c>
      <c r="F35" s="11">
        <v>672</v>
      </c>
      <c r="G35" s="11" t="s">
        <v>191</v>
      </c>
      <c r="H35" s="11" t="s">
        <v>191</v>
      </c>
      <c r="I35" s="11" t="s">
        <v>191</v>
      </c>
      <c r="J35" s="4"/>
      <c r="K35" s="11" t="s">
        <v>191</v>
      </c>
      <c r="L35" s="11" t="s">
        <v>191</v>
      </c>
      <c r="M35" s="11" t="s">
        <v>191</v>
      </c>
      <c r="N35" s="4"/>
      <c r="O35" s="11">
        <f t="shared" si="1"/>
        <v>672</v>
      </c>
      <c r="P35" s="179"/>
      <c r="Q35" s="179"/>
      <c r="R35" s="138"/>
      <c r="S35" s="278"/>
      <c r="T35" s="278"/>
      <c r="U35" s="278"/>
      <c r="V35" s="278"/>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7"/>
      <c r="DH35" s="277"/>
      <c r="DI35" s="277"/>
      <c r="DJ35" s="277"/>
      <c r="DK35" s="277"/>
      <c r="DL35" s="277"/>
      <c r="DM35" s="277"/>
      <c r="DN35" s="277"/>
      <c r="DO35" s="277"/>
      <c r="DP35" s="277"/>
      <c r="DQ35" s="277"/>
      <c r="DR35" s="277"/>
      <c r="DS35" s="277"/>
      <c r="DT35" s="277"/>
      <c r="DU35" s="277"/>
      <c r="DV35" s="277"/>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7"/>
      <c r="FZ35" s="277"/>
      <c r="GA35" s="277"/>
      <c r="GB35" s="277"/>
      <c r="GC35" s="277"/>
      <c r="GD35" s="277"/>
      <c r="GE35" s="277"/>
      <c r="GF35" s="277"/>
      <c r="GG35" s="277"/>
      <c r="GH35" s="277"/>
      <c r="GI35" s="277"/>
      <c r="GJ35" s="277"/>
      <c r="GK35" s="277"/>
      <c r="GL35" s="277"/>
      <c r="GM35" s="277"/>
      <c r="GN35" s="277"/>
      <c r="GO35" s="277"/>
      <c r="GP35" s="277"/>
      <c r="GQ35" s="277"/>
      <c r="GR35" s="277"/>
      <c r="GS35" s="277"/>
      <c r="GT35" s="277"/>
      <c r="GU35" s="277"/>
      <c r="GV35" s="277"/>
      <c r="GW35" s="277"/>
      <c r="GX35" s="277"/>
      <c r="GY35" s="277"/>
      <c r="GZ35" s="277"/>
      <c r="HA35" s="277"/>
      <c r="HB35" s="277"/>
      <c r="HC35" s="277"/>
      <c r="HD35" s="277"/>
      <c r="HE35" s="277"/>
      <c r="HF35" s="277"/>
      <c r="HG35" s="277"/>
      <c r="HH35" s="277"/>
      <c r="HI35" s="277"/>
      <c r="HJ35" s="277"/>
      <c r="HK35" s="277"/>
      <c r="HL35" s="277"/>
      <c r="HM35" s="277"/>
      <c r="HN35" s="277"/>
      <c r="HO35" s="277"/>
      <c r="HP35" s="277"/>
      <c r="HQ35" s="277"/>
      <c r="HR35" s="277"/>
      <c r="HS35" s="277"/>
      <c r="HT35" s="277"/>
      <c r="HU35" s="277"/>
      <c r="HV35" s="277"/>
      <c r="HW35" s="277"/>
      <c r="HX35" s="277"/>
      <c r="HY35" s="277"/>
      <c r="HZ35" s="277"/>
      <c r="IA35" s="277"/>
      <c r="IB35" s="277"/>
      <c r="IC35" s="277"/>
      <c r="ID35" s="277"/>
      <c r="IE35" s="277"/>
      <c r="IF35" s="277"/>
      <c r="IG35" s="277"/>
      <c r="IH35" s="277"/>
      <c r="II35" s="277"/>
      <c r="IJ35" s="277"/>
      <c r="IK35" s="277"/>
      <c r="IL35" s="277"/>
      <c r="IM35" s="277"/>
      <c r="IN35" s="277"/>
      <c r="IO35" s="277"/>
      <c r="IP35" s="277"/>
      <c r="IQ35" s="277"/>
      <c r="IR35" s="277"/>
      <c r="IS35" s="277"/>
      <c r="IT35" s="277"/>
      <c r="IU35" s="277"/>
      <c r="IV35" s="277"/>
      <c r="IW35" s="277"/>
      <c r="IX35" s="277"/>
      <c r="IY35" s="277"/>
      <c r="IZ35" s="277"/>
      <c r="JA35" s="277"/>
      <c r="JB35" s="277"/>
      <c r="JC35" s="277"/>
      <c r="JD35" s="277"/>
      <c r="JE35" s="277"/>
      <c r="JF35" s="277"/>
      <c r="JG35" s="277"/>
      <c r="JH35" s="277"/>
      <c r="JI35" s="277"/>
      <c r="JJ35" s="277"/>
      <c r="JK35" s="277"/>
      <c r="JL35" s="277"/>
      <c r="JM35" s="277"/>
      <c r="JN35" s="277"/>
      <c r="JO35" s="277"/>
      <c r="JP35" s="277"/>
      <c r="JQ35" s="277"/>
      <c r="JR35" s="277"/>
      <c r="JS35" s="277"/>
      <c r="JT35" s="277"/>
      <c r="JU35" s="277"/>
      <c r="JV35" s="277"/>
      <c r="JW35" s="277"/>
      <c r="JX35" s="277"/>
      <c r="JY35" s="277"/>
      <c r="JZ35" s="277"/>
      <c r="KA35" s="277"/>
      <c r="KB35" s="277"/>
      <c r="KC35" s="277"/>
      <c r="KD35" s="277"/>
      <c r="KE35" s="277"/>
      <c r="KF35" s="277"/>
      <c r="KG35" s="277"/>
      <c r="KH35" s="277"/>
      <c r="KI35" s="277"/>
      <c r="KJ35" s="277"/>
      <c r="KK35" s="277"/>
      <c r="KL35" s="277"/>
      <c r="KM35" s="277"/>
      <c r="KN35" s="277"/>
      <c r="KO35" s="277"/>
      <c r="KP35" s="277"/>
      <c r="KQ35" s="277"/>
      <c r="KR35" s="277"/>
      <c r="KS35" s="277"/>
      <c r="KT35" s="277"/>
      <c r="KU35" s="277"/>
      <c r="KV35" s="277"/>
      <c r="KW35" s="277"/>
      <c r="KX35" s="277"/>
      <c r="KY35" s="277"/>
      <c r="KZ35" s="277"/>
      <c r="LA35" s="277"/>
      <c r="LB35" s="277"/>
      <c r="LC35" s="277"/>
      <c r="LD35" s="277"/>
      <c r="LE35" s="277"/>
      <c r="LF35" s="277"/>
      <c r="LG35" s="277"/>
      <c r="LH35" s="277"/>
      <c r="LI35" s="277"/>
      <c r="LJ35" s="277"/>
      <c r="LK35" s="277"/>
      <c r="LL35" s="277"/>
      <c r="LM35" s="277"/>
      <c r="LN35" s="277"/>
      <c r="LO35" s="277"/>
      <c r="LP35" s="277"/>
      <c r="LQ35" s="277"/>
      <c r="LR35" s="277"/>
      <c r="LS35" s="277"/>
      <c r="LT35" s="277"/>
      <c r="LU35" s="277"/>
      <c r="LV35" s="277"/>
      <c r="LW35" s="277"/>
      <c r="LX35" s="277"/>
      <c r="LY35" s="277"/>
      <c r="LZ35" s="277"/>
      <c r="MA35" s="277"/>
      <c r="MB35" s="277"/>
      <c r="MC35" s="277"/>
      <c r="MD35" s="277"/>
      <c r="ME35" s="277"/>
      <c r="MF35" s="277"/>
      <c r="MG35" s="277"/>
      <c r="MH35" s="277"/>
      <c r="MI35" s="277"/>
      <c r="MJ35" s="277"/>
      <c r="MK35" s="277"/>
      <c r="ML35" s="277"/>
      <c r="MM35" s="277"/>
      <c r="MN35" s="277"/>
      <c r="MO35" s="277"/>
      <c r="MP35" s="277"/>
      <c r="MQ35" s="277"/>
      <c r="MR35" s="277"/>
      <c r="MS35" s="277"/>
      <c r="MT35" s="277"/>
      <c r="MU35" s="277"/>
      <c r="MV35" s="277"/>
      <c r="MW35" s="277"/>
      <c r="MX35" s="277"/>
      <c r="MY35" s="277"/>
      <c r="MZ35" s="277"/>
      <c r="NA35" s="277"/>
      <c r="NB35" s="277"/>
      <c r="NC35" s="277"/>
      <c r="ND35" s="277"/>
      <c r="NE35" s="277"/>
      <c r="NF35" s="277"/>
      <c r="NG35" s="277"/>
      <c r="NH35" s="277"/>
      <c r="NI35" s="277"/>
      <c r="NJ35" s="277"/>
      <c r="NK35" s="277"/>
      <c r="NL35" s="277"/>
      <c r="NM35" s="277"/>
      <c r="NN35" s="277"/>
      <c r="NO35" s="277"/>
      <c r="NP35" s="277"/>
      <c r="NQ35" s="277"/>
      <c r="NR35" s="277"/>
      <c r="NS35" s="277"/>
      <c r="NT35" s="277"/>
      <c r="NU35" s="277"/>
      <c r="NV35" s="277"/>
      <c r="NW35" s="277"/>
      <c r="NX35" s="277"/>
      <c r="NY35" s="277"/>
      <c r="NZ35" s="277"/>
      <c r="OA35" s="277"/>
      <c r="OB35" s="277"/>
      <c r="OC35" s="277"/>
      <c r="OD35" s="277"/>
      <c r="OE35" s="277"/>
      <c r="OF35" s="277"/>
      <c r="OG35" s="277"/>
      <c r="OH35" s="277"/>
      <c r="OI35" s="277"/>
      <c r="OJ35" s="277"/>
      <c r="OK35" s="277"/>
      <c r="OL35" s="277"/>
      <c r="OM35" s="277"/>
      <c r="ON35" s="277"/>
      <c r="OO35" s="277"/>
      <c r="OP35" s="277"/>
      <c r="OQ35" s="277"/>
      <c r="OR35" s="277"/>
      <c r="OS35" s="277"/>
      <c r="OT35" s="277"/>
      <c r="OU35" s="277"/>
      <c r="OV35" s="277"/>
      <c r="OW35" s="277"/>
      <c r="OX35" s="277"/>
      <c r="OY35" s="277"/>
      <c r="OZ35" s="277"/>
      <c r="PA35" s="277"/>
      <c r="PB35" s="277"/>
      <c r="PC35" s="277"/>
      <c r="PD35" s="277"/>
      <c r="PE35" s="277"/>
      <c r="PF35" s="277"/>
      <c r="PG35" s="277"/>
      <c r="PH35" s="277"/>
      <c r="PI35" s="277"/>
      <c r="PJ35" s="277"/>
      <c r="PK35" s="277"/>
      <c r="PL35" s="277"/>
      <c r="PM35" s="277"/>
      <c r="PN35" s="277"/>
      <c r="PO35" s="277"/>
      <c r="PP35" s="277"/>
      <c r="PQ35" s="277"/>
      <c r="PR35" s="277"/>
      <c r="PS35" s="277"/>
      <c r="PT35" s="277"/>
      <c r="PU35" s="277"/>
      <c r="PV35" s="277"/>
      <c r="PW35" s="277"/>
      <c r="PX35" s="277"/>
      <c r="PY35" s="277"/>
      <c r="PZ35" s="277"/>
      <c r="QA35" s="277"/>
      <c r="QB35" s="277"/>
      <c r="QC35" s="277"/>
      <c r="QD35" s="277"/>
      <c r="QE35" s="277"/>
      <c r="QF35" s="277"/>
      <c r="QG35" s="277"/>
      <c r="QH35" s="277"/>
      <c r="QI35" s="277"/>
      <c r="QJ35" s="277"/>
      <c r="QK35" s="277"/>
      <c r="QL35" s="277"/>
      <c r="QM35" s="277"/>
      <c r="QN35" s="277"/>
      <c r="QO35" s="277"/>
      <c r="QP35" s="277"/>
      <c r="QQ35" s="277"/>
      <c r="QR35" s="277"/>
      <c r="QS35" s="277"/>
      <c r="QT35" s="277"/>
      <c r="QU35" s="277"/>
      <c r="QV35" s="277"/>
      <c r="QW35" s="277"/>
      <c r="QX35" s="277"/>
      <c r="QY35" s="277"/>
      <c r="QZ35" s="277"/>
      <c r="RA35" s="277"/>
      <c r="RB35" s="277"/>
      <c r="RC35" s="277"/>
      <c r="RD35" s="277"/>
      <c r="RE35" s="277"/>
      <c r="RF35" s="277"/>
      <c r="RG35" s="277"/>
      <c r="RH35" s="277"/>
      <c r="RI35" s="277"/>
      <c r="RJ35" s="277"/>
      <c r="RK35" s="277"/>
      <c r="RL35" s="277"/>
      <c r="RM35" s="277"/>
      <c r="RN35" s="277"/>
      <c r="RO35" s="277"/>
      <c r="RP35" s="277"/>
      <c r="RQ35" s="277"/>
      <c r="RR35" s="277"/>
      <c r="RS35" s="277"/>
      <c r="RT35" s="277"/>
      <c r="RU35" s="277"/>
      <c r="RV35" s="277"/>
      <c r="RW35" s="277"/>
      <c r="RX35" s="277"/>
      <c r="RY35" s="277"/>
      <c r="RZ35" s="277"/>
      <c r="SA35" s="277"/>
      <c r="SB35" s="277"/>
      <c r="SC35" s="277"/>
      <c r="SD35" s="277"/>
      <c r="SE35" s="277"/>
      <c r="SF35" s="277"/>
      <c r="SG35" s="277"/>
      <c r="SH35" s="277"/>
      <c r="SI35" s="277"/>
      <c r="SJ35" s="277"/>
      <c r="SK35" s="277"/>
      <c r="SL35" s="277"/>
      <c r="SM35" s="277"/>
      <c r="SN35" s="277"/>
      <c r="SO35" s="277"/>
      <c r="SP35" s="277"/>
      <c r="SQ35" s="277"/>
      <c r="SR35" s="277"/>
      <c r="SS35" s="277"/>
      <c r="ST35" s="277"/>
      <c r="SU35" s="277"/>
      <c r="SV35" s="277"/>
      <c r="SW35" s="277"/>
      <c r="SX35" s="277"/>
      <c r="SY35" s="277"/>
      <c r="SZ35" s="277"/>
      <c r="TA35" s="277"/>
      <c r="TB35" s="277"/>
      <c r="TC35" s="277"/>
      <c r="TD35" s="277"/>
      <c r="TE35" s="277"/>
      <c r="TF35" s="277"/>
      <c r="TG35" s="277"/>
      <c r="TH35" s="277"/>
      <c r="TI35" s="277"/>
      <c r="TJ35" s="277"/>
      <c r="TK35" s="277"/>
      <c r="TL35" s="277"/>
      <c r="TM35" s="277"/>
      <c r="TN35" s="277"/>
      <c r="TO35" s="277"/>
      <c r="TP35" s="277"/>
      <c r="TQ35" s="277"/>
      <c r="TR35" s="277"/>
      <c r="TS35" s="277"/>
      <c r="TT35" s="277"/>
      <c r="TU35" s="277"/>
      <c r="TV35" s="277"/>
      <c r="TW35" s="277"/>
      <c r="TX35" s="277"/>
      <c r="TY35" s="277"/>
      <c r="TZ35" s="277"/>
      <c r="UA35" s="277"/>
      <c r="UB35" s="277"/>
      <c r="UC35" s="277"/>
      <c r="UD35" s="277"/>
      <c r="UE35" s="277"/>
      <c r="UF35" s="277"/>
      <c r="UG35" s="277"/>
      <c r="UH35" s="277"/>
      <c r="UI35" s="277"/>
      <c r="UJ35" s="277"/>
      <c r="UK35" s="277"/>
      <c r="UL35" s="277"/>
      <c r="UM35" s="277"/>
      <c r="UN35" s="277"/>
      <c r="UO35" s="277"/>
      <c r="UP35" s="277"/>
      <c r="UQ35" s="277"/>
      <c r="UR35" s="277"/>
      <c r="US35" s="277"/>
      <c r="UT35" s="277"/>
      <c r="UU35" s="277"/>
      <c r="UV35" s="277"/>
      <c r="UW35" s="277"/>
      <c r="UX35" s="277"/>
      <c r="UY35" s="277"/>
      <c r="UZ35" s="277"/>
      <c r="VA35" s="277"/>
      <c r="VB35" s="277"/>
      <c r="VC35" s="277"/>
      <c r="VD35" s="277"/>
      <c r="VE35" s="277"/>
      <c r="VF35" s="277"/>
      <c r="VG35" s="277"/>
      <c r="VH35" s="277"/>
      <c r="VI35" s="277"/>
      <c r="VJ35" s="277"/>
      <c r="VK35" s="277"/>
      <c r="VL35" s="277"/>
      <c r="VM35" s="277"/>
      <c r="VN35" s="277"/>
      <c r="VO35" s="277"/>
      <c r="VP35" s="277"/>
      <c r="VQ35" s="277"/>
      <c r="VR35" s="277"/>
      <c r="VS35" s="277"/>
      <c r="VT35" s="277"/>
      <c r="VU35" s="277"/>
      <c r="VV35" s="277"/>
      <c r="VW35" s="277"/>
      <c r="VX35" s="277"/>
      <c r="VY35" s="277"/>
      <c r="VZ35" s="277"/>
      <c r="WA35" s="277"/>
      <c r="WB35" s="277"/>
      <c r="WC35" s="277"/>
      <c r="WD35" s="277"/>
      <c r="WE35" s="277"/>
      <c r="WF35" s="277"/>
      <c r="WG35" s="277"/>
      <c r="WH35" s="277"/>
      <c r="WI35" s="277"/>
      <c r="WJ35" s="277"/>
      <c r="WK35" s="277"/>
      <c r="WL35" s="277"/>
      <c r="WM35" s="277"/>
      <c r="WN35" s="277"/>
      <c r="WO35" s="277"/>
      <c r="WP35" s="277"/>
      <c r="WQ35" s="277"/>
      <c r="WR35" s="277"/>
      <c r="WS35" s="277"/>
      <c r="WT35" s="277"/>
      <c r="WU35" s="277"/>
      <c r="WV35" s="277"/>
      <c r="WW35" s="277"/>
      <c r="WX35" s="277"/>
      <c r="WY35" s="277"/>
      <c r="WZ35" s="277"/>
      <c r="XA35" s="277"/>
      <c r="XB35" s="277"/>
      <c r="XC35" s="277"/>
      <c r="XD35" s="277"/>
      <c r="XE35" s="277"/>
      <c r="XF35" s="277"/>
      <c r="XG35" s="277"/>
      <c r="XH35" s="277"/>
      <c r="XI35" s="277"/>
      <c r="XJ35" s="277"/>
      <c r="XK35" s="277"/>
      <c r="XL35" s="277"/>
      <c r="XM35" s="277"/>
      <c r="XN35" s="277"/>
      <c r="XO35" s="277"/>
      <c r="XP35" s="277"/>
      <c r="XQ35" s="277"/>
      <c r="XR35" s="277"/>
      <c r="XS35" s="277"/>
      <c r="XT35" s="277"/>
      <c r="XU35" s="277"/>
      <c r="XV35" s="277"/>
      <c r="XW35" s="277"/>
      <c r="XX35" s="277"/>
      <c r="XY35" s="277"/>
      <c r="XZ35" s="277"/>
      <c r="YA35" s="277"/>
      <c r="YB35" s="277"/>
      <c r="YC35" s="277"/>
      <c r="YD35" s="277"/>
      <c r="YE35" s="277"/>
      <c r="YF35" s="277"/>
      <c r="YG35" s="277"/>
      <c r="YH35" s="277"/>
      <c r="YI35" s="277"/>
      <c r="YJ35" s="277"/>
      <c r="YK35" s="277"/>
      <c r="YL35" s="277"/>
      <c r="YM35" s="277"/>
      <c r="YN35" s="277"/>
      <c r="YO35" s="277"/>
      <c r="YP35" s="277"/>
      <c r="YQ35" s="277"/>
      <c r="YR35" s="277"/>
      <c r="YS35" s="277"/>
      <c r="YT35" s="277"/>
      <c r="YU35" s="277"/>
      <c r="YV35" s="277"/>
      <c r="YW35" s="277"/>
      <c r="YX35" s="277"/>
      <c r="YY35" s="277"/>
      <c r="YZ35" s="277"/>
      <c r="ZA35" s="277"/>
      <c r="ZB35" s="277"/>
      <c r="ZC35" s="277"/>
      <c r="ZD35" s="277"/>
      <c r="ZE35" s="277"/>
      <c r="ZF35" s="277"/>
      <c r="ZG35" s="277"/>
      <c r="ZH35" s="277"/>
      <c r="ZI35" s="277"/>
      <c r="ZJ35" s="277"/>
      <c r="ZK35" s="277"/>
      <c r="ZL35" s="277"/>
      <c r="ZM35" s="277"/>
      <c r="ZN35" s="277"/>
      <c r="ZO35" s="277"/>
      <c r="ZP35" s="277"/>
      <c r="ZQ35" s="277"/>
      <c r="ZR35" s="277"/>
      <c r="ZS35" s="277"/>
      <c r="ZT35" s="277"/>
      <c r="ZU35" s="277"/>
      <c r="ZV35" s="277"/>
      <c r="ZW35" s="277"/>
      <c r="ZX35" s="277"/>
      <c r="ZY35" s="277"/>
      <c r="ZZ35" s="277"/>
      <c r="AAA35" s="277"/>
      <c r="AAB35" s="277"/>
      <c r="AAC35" s="277"/>
      <c r="AAD35" s="277"/>
      <c r="AAE35" s="277"/>
      <c r="AAF35" s="277"/>
      <c r="AAG35" s="277"/>
      <c r="AAH35" s="277"/>
      <c r="AAI35" s="277"/>
      <c r="AAJ35" s="277"/>
      <c r="AAK35" s="277"/>
      <c r="AAL35" s="277"/>
      <c r="AAM35" s="277"/>
      <c r="AAN35" s="277"/>
      <c r="AAO35" s="277"/>
      <c r="AAP35" s="277"/>
      <c r="AAQ35" s="277"/>
      <c r="AAR35" s="277"/>
      <c r="AAS35" s="277"/>
      <c r="AAT35" s="277"/>
      <c r="AAU35" s="277"/>
      <c r="AAV35" s="277"/>
      <c r="AAW35" s="277"/>
      <c r="AAX35" s="277"/>
      <c r="AAY35" s="277"/>
      <c r="AAZ35" s="277"/>
      <c r="ABA35" s="277"/>
      <c r="ABB35" s="277"/>
      <c r="ABC35" s="277"/>
      <c r="ABD35" s="277"/>
      <c r="ABE35" s="277"/>
      <c r="ABF35" s="277"/>
      <c r="ABG35" s="277"/>
      <c r="ABH35" s="277"/>
      <c r="ABI35" s="277"/>
      <c r="ABJ35" s="277"/>
      <c r="ABK35" s="277"/>
      <c r="ABL35" s="277"/>
      <c r="ABM35" s="277"/>
      <c r="ABN35" s="277"/>
      <c r="ABO35" s="277"/>
      <c r="ABP35" s="277"/>
      <c r="ABQ35" s="277"/>
      <c r="ABR35" s="277"/>
      <c r="ABS35" s="277"/>
      <c r="ABT35" s="277"/>
      <c r="ABU35" s="277"/>
      <c r="ABV35" s="277"/>
      <c r="ABW35" s="277"/>
      <c r="ABX35" s="277"/>
      <c r="ABY35" s="277"/>
      <c r="ABZ35" s="277"/>
      <c r="ACA35" s="277"/>
      <c r="ACB35" s="277"/>
      <c r="ACC35" s="277"/>
      <c r="ACD35" s="277"/>
      <c r="ACE35" s="277"/>
      <c r="ACF35" s="277"/>
      <c r="ACG35" s="277"/>
      <c r="ACH35" s="277"/>
      <c r="ACI35" s="277"/>
      <c r="ACJ35" s="277"/>
      <c r="ACK35" s="277"/>
      <c r="ACL35" s="277"/>
      <c r="ACM35" s="277"/>
      <c r="ACN35" s="277"/>
      <c r="ACO35" s="277"/>
      <c r="ACP35" s="277"/>
      <c r="ACQ35" s="277"/>
      <c r="ACR35" s="277"/>
      <c r="ACS35" s="277"/>
      <c r="ACT35" s="277"/>
      <c r="ACU35" s="277"/>
      <c r="ACV35" s="277"/>
      <c r="ACW35" s="277"/>
      <c r="ACX35" s="277"/>
      <c r="ACY35" s="277"/>
      <c r="ACZ35" s="277"/>
      <c r="ADA35" s="277"/>
      <c r="ADB35" s="277"/>
      <c r="ADC35" s="277"/>
      <c r="ADD35" s="277"/>
      <c r="ADE35" s="277"/>
      <c r="ADF35" s="277"/>
      <c r="ADG35" s="277"/>
      <c r="ADH35" s="277"/>
      <c r="ADI35" s="277"/>
      <c r="ADJ35" s="277"/>
      <c r="ADK35" s="277"/>
      <c r="ADL35" s="277"/>
      <c r="ADM35" s="277"/>
      <c r="ADN35" s="277"/>
      <c r="ADO35" s="277"/>
      <c r="ADP35" s="277"/>
      <c r="ADQ35" s="277"/>
      <c r="ADR35" s="277"/>
      <c r="ADS35" s="277"/>
      <c r="ADT35" s="277"/>
      <c r="ADU35" s="277"/>
      <c r="ADV35" s="277"/>
      <c r="ADW35" s="277"/>
      <c r="ADX35" s="277"/>
      <c r="ADY35" s="277"/>
      <c r="ADZ35" s="277"/>
      <c r="AEA35" s="277"/>
      <c r="AEB35" s="277"/>
      <c r="AEC35" s="277"/>
      <c r="AED35" s="277"/>
      <c r="AEE35" s="277"/>
      <c r="AEF35" s="277"/>
      <c r="AEG35" s="277"/>
      <c r="AEH35" s="277"/>
      <c r="AEI35" s="277"/>
      <c r="AEJ35" s="277"/>
      <c r="AEK35" s="277"/>
      <c r="AEL35" s="277"/>
      <c r="AEM35" s="277"/>
      <c r="AEN35" s="277"/>
      <c r="AEO35" s="277"/>
      <c r="AEP35" s="277"/>
      <c r="AEQ35" s="277"/>
      <c r="AER35" s="277"/>
      <c r="AES35" s="277"/>
      <c r="AET35" s="277"/>
      <c r="AEU35" s="277"/>
      <c r="AEV35" s="277"/>
      <c r="AEW35" s="277"/>
      <c r="AEX35" s="277"/>
      <c r="AEY35" s="277"/>
      <c r="AEZ35" s="277"/>
      <c r="AFA35" s="277"/>
      <c r="AFB35" s="277"/>
      <c r="AFC35" s="277"/>
      <c r="AFD35" s="277"/>
      <c r="AFE35" s="277"/>
      <c r="AFF35" s="277"/>
      <c r="AFG35" s="277"/>
      <c r="AFH35" s="277"/>
      <c r="AFI35" s="277"/>
      <c r="AFJ35" s="277"/>
      <c r="AFK35" s="277"/>
      <c r="AFL35" s="277"/>
      <c r="AFM35" s="277"/>
      <c r="AFN35" s="277"/>
      <c r="AFO35" s="277"/>
      <c r="AFP35" s="277"/>
      <c r="AFQ35" s="277"/>
      <c r="AFR35" s="277"/>
      <c r="AFS35" s="277"/>
      <c r="AFT35" s="277"/>
      <c r="AFU35" s="277"/>
      <c r="AFV35" s="277"/>
      <c r="AFW35" s="277"/>
      <c r="AFX35" s="277"/>
      <c r="AFY35" s="277"/>
      <c r="AFZ35" s="277"/>
      <c r="AGA35" s="277"/>
      <c r="AGB35" s="277"/>
      <c r="AGC35" s="277"/>
      <c r="AGD35" s="277"/>
      <c r="AGE35" s="277"/>
      <c r="AGF35" s="277"/>
      <c r="AGG35" s="277"/>
      <c r="AGH35" s="277"/>
      <c r="AGI35" s="277"/>
      <c r="AGJ35" s="277"/>
      <c r="AGK35" s="277"/>
      <c r="AGL35" s="277"/>
      <c r="AGM35" s="277"/>
      <c r="AGN35" s="277"/>
      <c r="AGO35" s="277"/>
      <c r="AGP35" s="277"/>
      <c r="AGQ35" s="277"/>
      <c r="AGR35" s="277"/>
      <c r="AGS35" s="277"/>
      <c r="AGT35" s="277"/>
      <c r="AGU35" s="277"/>
      <c r="AGV35" s="277"/>
      <c r="AGW35" s="277"/>
      <c r="AGX35" s="277"/>
      <c r="AGY35" s="277"/>
      <c r="AGZ35" s="277"/>
      <c r="AHA35" s="277"/>
      <c r="AHB35" s="277"/>
      <c r="AHC35" s="277"/>
      <c r="AHD35" s="277"/>
      <c r="AHE35" s="277"/>
      <c r="AHF35" s="277"/>
      <c r="AHG35" s="277"/>
      <c r="AHH35" s="277"/>
      <c r="AHI35" s="277"/>
      <c r="AHJ35" s="277"/>
      <c r="AHK35" s="277"/>
      <c r="AHL35" s="277"/>
      <c r="AHM35" s="277"/>
      <c r="AHN35" s="277"/>
      <c r="AHO35" s="277"/>
      <c r="AHP35" s="277"/>
      <c r="AHQ35" s="277"/>
      <c r="AHR35" s="277"/>
      <c r="AHS35" s="277"/>
      <c r="AHT35" s="277"/>
      <c r="AHU35" s="277"/>
      <c r="AHV35" s="277"/>
      <c r="AHW35" s="277"/>
      <c r="AHX35" s="277"/>
      <c r="AHY35" s="277"/>
      <c r="AHZ35" s="277"/>
      <c r="AIA35" s="277"/>
      <c r="AIB35" s="277"/>
      <c r="AIC35" s="277"/>
      <c r="AID35" s="277"/>
      <c r="AIE35" s="277"/>
      <c r="AIF35" s="277"/>
      <c r="AIG35" s="277"/>
      <c r="AIH35" s="277"/>
      <c r="AII35" s="277"/>
      <c r="AIJ35" s="277"/>
      <c r="AIK35" s="277"/>
      <c r="AIL35" s="277"/>
      <c r="AIM35" s="277"/>
      <c r="AIN35" s="277"/>
      <c r="AIO35" s="277"/>
      <c r="AIP35" s="277"/>
      <c r="AIQ35" s="277"/>
      <c r="AIR35" s="277"/>
      <c r="AIS35" s="277"/>
      <c r="AIT35" s="277"/>
      <c r="AIU35" s="277"/>
      <c r="AIV35" s="277"/>
      <c r="AIW35" s="277"/>
      <c r="AIX35" s="277"/>
      <c r="AIY35" s="277"/>
      <c r="AIZ35" s="277"/>
      <c r="AJA35" s="277"/>
      <c r="AJB35" s="277"/>
      <c r="AJC35" s="277"/>
      <c r="AJD35" s="277"/>
      <c r="AJE35" s="277"/>
      <c r="AJF35" s="277"/>
      <c r="AJG35" s="277"/>
      <c r="AJH35" s="277"/>
      <c r="AJI35" s="277"/>
      <c r="AJJ35" s="277"/>
      <c r="AJK35" s="277"/>
      <c r="AJL35" s="277"/>
      <c r="AJM35" s="277"/>
      <c r="AJN35" s="277"/>
      <c r="AJO35" s="277"/>
      <c r="AJP35" s="277"/>
      <c r="AJQ35" s="277"/>
      <c r="AJR35" s="277"/>
      <c r="AJS35" s="277"/>
      <c r="AJT35" s="277"/>
      <c r="AJU35" s="277"/>
      <c r="AJV35" s="277"/>
      <c r="AJW35" s="277"/>
      <c r="AJX35" s="277"/>
      <c r="AJY35" s="277"/>
      <c r="AJZ35" s="277"/>
      <c r="AKA35" s="277"/>
      <c r="AKB35" s="277"/>
      <c r="AKC35" s="277"/>
      <c r="AKD35" s="277"/>
      <c r="AKE35" s="277"/>
      <c r="AKF35" s="277"/>
      <c r="AKG35" s="277"/>
      <c r="AKH35" s="277"/>
      <c r="AKI35" s="277"/>
      <c r="AKJ35" s="277"/>
      <c r="AKK35" s="277"/>
      <c r="AKL35" s="277"/>
      <c r="AKM35" s="277"/>
      <c r="AKN35" s="277"/>
      <c r="AKO35" s="277"/>
      <c r="AKP35" s="277"/>
      <c r="AKQ35" s="277"/>
      <c r="AKR35" s="277"/>
      <c r="AKS35" s="277"/>
      <c r="AKT35" s="277"/>
      <c r="AKU35" s="277"/>
      <c r="AKV35" s="277"/>
      <c r="AKW35" s="277"/>
      <c r="AKX35" s="277"/>
      <c r="AKY35" s="277"/>
      <c r="AKZ35" s="277"/>
      <c r="ALA35" s="277"/>
      <c r="ALB35" s="277"/>
      <c r="ALC35" s="277"/>
      <c r="ALD35" s="277"/>
      <c r="ALE35" s="277"/>
      <c r="ALF35" s="277"/>
      <c r="ALG35" s="277"/>
      <c r="ALH35" s="277"/>
      <c r="ALI35" s="277"/>
      <c r="ALJ35" s="277"/>
      <c r="ALK35" s="277"/>
      <c r="ALL35" s="277"/>
      <c r="ALM35" s="277"/>
      <c r="ALN35" s="277"/>
      <c r="ALO35" s="277"/>
      <c r="ALP35" s="277"/>
      <c r="ALQ35" s="277"/>
      <c r="ALR35" s="277"/>
      <c r="ALS35" s="277"/>
      <c r="ALT35" s="277"/>
      <c r="ALU35" s="277"/>
      <c r="ALV35" s="277"/>
      <c r="ALW35" s="277"/>
      <c r="ALX35" s="277"/>
      <c r="ALY35" s="277"/>
      <c r="ALZ35" s="277"/>
      <c r="AMA35" s="277"/>
      <c r="AMB35" s="277"/>
      <c r="AMC35" s="277"/>
      <c r="AMD35" s="277"/>
      <c r="AME35" s="277"/>
      <c r="AMF35" s="277"/>
      <c r="AMG35" s="277"/>
      <c r="AMH35" s="277"/>
      <c r="AMI35" s="277"/>
      <c r="AMJ35" s="277"/>
      <c r="AMK35" s="277"/>
      <c r="AML35" s="277"/>
      <c r="AMM35" s="277"/>
      <c r="AMN35" s="277"/>
      <c r="AMO35" s="277"/>
      <c r="AMP35" s="277"/>
      <c r="AMQ35" s="277"/>
      <c r="AMR35" s="277"/>
      <c r="AMS35" s="277"/>
      <c r="AMT35" s="277"/>
      <c r="AMU35" s="277"/>
      <c r="AMV35" s="277"/>
      <c r="AMW35" s="277"/>
      <c r="AMX35" s="277"/>
      <c r="AMY35" s="277"/>
      <c r="AMZ35" s="277"/>
      <c r="ANA35" s="277"/>
      <c r="ANB35" s="277"/>
      <c r="ANC35" s="277"/>
      <c r="AND35" s="277"/>
      <c r="ANE35" s="277"/>
      <c r="ANF35" s="277"/>
      <c r="ANG35" s="277"/>
      <c r="ANH35" s="277"/>
      <c r="ANI35" s="277"/>
      <c r="ANJ35" s="277"/>
      <c r="ANK35" s="277"/>
      <c r="ANL35" s="277"/>
      <c r="ANM35" s="277"/>
      <c r="ANN35" s="277"/>
      <c r="ANO35" s="277"/>
      <c r="ANP35" s="277"/>
      <c r="ANQ35" s="277"/>
      <c r="ANR35" s="277"/>
      <c r="ANS35" s="277"/>
      <c r="ANT35" s="277"/>
      <c r="ANU35" s="277"/>
      <c r="ANV35" s="277"/>
      <c r="ANW35" s="277"/>
      <c r="ANX35" s="277"/>
      <c r="ANY35" s="277"/>
      <c r="ANZ35" s="277"/>
      <c r="AOA35" s="277"/>
      <c r="AOB35" s="277"/>
      <c r="AOC35" s="277"/>
      <c r="AOD35" s="277"/>
      <c r="AOE35" s="277"/>
      <c r="AOF35" s="277"/>
      <c r="AOG35" s="277"/>
      <c r="AOH35" s="277"/>
      <c r="AOI35" s="277"/>
      <c r="AOJ35" s="277"/>
      <c r="AOK35" s="277"/>
      <c r="AOL35" s="277"/>
      <c r="AOM35" s="277"/>
      <c r="AON35" s="277"/>
      <c r="AOO35" s="277"/>
      <c r="AOP35" s="277"/>
      <c r="AOQ35" s="277"/>
      <c r="AOR35" s="277"/>
      <c r="AOS35" s="277"/>
      <c r="AOT35" s="277"/>
      <c r="AOU35" s="277"/>
      <c r="AOV35" s="277"/>
      <c r="AOW35" s="277"/>
      <c r="AOX35" s="277"/>
      <c r="AOY35" s="277"/>
      <c r="AOZ35" s="277"/>
      <c r="APA35" s="277"/>
      <c r="APB35" s="277"/>
      <c r="APC35" s="277"/>
      <c r="APD35" s="277"/>
      <c r="APE35" s="277"/>
      <c r="APF35" s="277"/>
      <c r="APG35" s="277"/>
      <c r="APH35" s="277"/>
      <c r="API35" s="277"/>
      <c r="APJ35" s="277"/>
      <c r="APK35" s="277"/>
      <c r="APL35" s="277"/>
      <c r="APM35" s="277"/>
      <c r="APN35" s="277"/>
      <c r="APO35" s="277"/>
      <c r="APP35" s="277"/>
      <c r="APQ35" s="277"/>
      <c r="APR35" s="277"/>
      <c r="APS35" s="277"/>
      <c r="APT35" s="277"/>
      <c r="APU35" s="277"/>
      <c r="APV35" s="277"/>
      <c r="APW35" s="277"/>
      <c r="APX35" s="277"/>
      <c r="APY35" s="277"/>
      <c r="APZ35" s="277"/>
      <c r="AQA35" s="277"/>
      <c r="AQB35" s="277"/>
      <c r="AQC35" s="277"/>
      <c r="AQD35" s="277"/>
      <c r="AQE35" s="277"/>
      <c r="AQF35" s="277"/>
      <c r="AQG35" s="277"/>
      <c r="AQH35" s="277"/>
      <c r="AQI35" s="277"/>
      <c r="AQJ35" s="277"/>
      <c r="AQK35" s="277"/>
      <c r="AQL35" s="277"/>
      <c r="AQM35" s="277"/>
      <c r="AQN35" s="277"/>
      <c r="AQO35" s="277"/>
      <c r="AQP35" s="277"/>
      <c r="AQQ35" s="277"/>
      <c r="AQR35" s="277"/>
      <c r="AQS35" s="277"/>
      <c r="AQT35" s="277"/>
      <c r="AQU35" s="277"/>
      <c r="AQV35" s="277"/>
      <c r="AQW35" s="277"/>
      <c r="AQX35" s="277"/>
      <c r="AQY35" s="277"/>
      <c r="AQZ35" s="277"/>
      <c r="ARA35" s="277"/>
      <c r="ARB35" s="277"/>
      <c r="ARC35" s="277"/>
      <c r="ARD35" s="277"/>
      <c r="ARE35" s="277"/>
      <c r="ARF35" s="277"/>
      <c r="ARG35" s="277"/>
      <c r="ARH35" s="277"/>
      <c r="ARI35" s="277"/>
      <c r="ARJ35" s="277"/>
      <c r="ARK35" s="277"/>
      <c r="ARL35" s="277"/>
      <c r="ARM35" s="277"/>
      <c r="ARN35" s="277"/>
      <c r="ARO35" s="277"/>
      <c r="ARP35" s="277"/>
      <c r="ARQ35" s="277"/>
      <c r="ARR35" s="277"/>
      <c r="ARS35" s="277"/>
      <c r="ART35" s="277"/>
      <c r="ARU35" s="277"/>
      <c r="ARV35" s="277"/>
      <c r="ARW35" s="277"/>
      <c r="ARX35" s="277"/>
      <c r="ARY35" s="277"/>
      <c r="ARZ35" s="277"/>
      <c r="ASA35" s="277"/>
      <c r="ASB35" s="277"/>
      <c r="ASC35" s="277"/>
      <c r="ASD35" s="277"/>
      <c r="ASE35" s="277"/>
      <c r="ASF35" s="277"/>
      <c r="ASG35" s="277"/>
      <c r="ASH35" s="277"/>
      <c r="ASI35" s="277"/>
      <c r="ASJ35" s="277"/>
      <c r="ASK35" s="277"/>
      <c r="ASL35" s="277"/>
      <c r="ASM35" s="277"/>
      <c r="ASN35" s="277"/>
      <c r="ASO35" s="277"/>
      <c r="ASP35" s="277"/>
      <c r="ASQ35" s="277"/>
      <c r="ASR35" s="277"/>
      <c r="ASS35" s="277"/>
      <c r="AST35" s="277"/>
      <c r="ASU35" s="277"/>
      <c r="ASV35" s="277"/>
      <c r="ASW35" s="277"/>
      <c r="ASX35" s="277"/>
      <c r="ASY35" s="277"/>
      <c r="ASZ35" s="277"/>
      <c r="ATA35" s="277"/>
      <c r="ATB35" s="277"/>
      <c r="ATC35" s="277"/>
      <c r="ATD35" s="277"/>
      <c r="ATE35" s="277"/>
      <c r="ATF35" s="277"/>
      <c r="ATG35" s="277"/>
      <c r="ATH35" s="277"/>
      <c r="ATI35" s="277"/>
      <c r="ATJ35" s="277"/>
      <c r="ATK35" s="277"/>
      <c r="ATL35" s="277"/>
      <c r="ATM35" s="277"/>
      <c r="ATN35" s="277"/>
      <c r="ATO35" s="277"/>
      <c r="ATP35" s="277"/>
      <c r="ATQ35" s="277"/>
      <c r="ATR35" s="277"/>
      <c r="ATS35" s="277"/>
      <c r="ATT35" s="277"/>
      <c r="ATU35" s="277"/>
      <c r="ATV35" s="277"/>
      <c r="ATW35" s="277"/>
      <c r="ATX35" s="277"/>
      <c r="ATY35" s="277"/>
      <c r="ATZ35" s="277"/>
      <c r="AUA35" s="277"/>
      <c r="AUB35" s="277"/>
      <c r="AUC35" s="277"/>
      <c r="AUD35" s="277"/>
      <c r="AUE35" s="277"/>
      <c r="AUF35" s="277"/>
      <c r="AUG35" s="277"/>
      <c r="AUH35" s="277"/>
      <c r="AUI35" s="277"/>
      <c r="AUJ35" s="277"/>
      <c r="AUK35" s="277"/>
      <c r="AUL35" s="277"/>
      <c r="AUM35" s="277"/>
      <c r="AUN35" s="277"/>
      <c r="AUO35" s="277"/>
      <c r="AUP35" s="277"/>
      <c r="AUQ35" s="277"/>
      <c r="AUR35" s="277"/>
      <c r="AUS35" s="277"/>
      <c r="AUT35" s="277"/>
      <c r="AUU35" s="277"/>
      <c r="AUV35" s="277"/>
      <c r="AUW35" s="277"/>
      <c r="AUX35" s="277"/>
      <c r="AUY35" s="277"/>
      <c r="AUZ35" s="277"/>
      <c r="AVA35" s="277"/>
      <c r="AVB35" s="277"/>
      <c r="AVC35" s="277"/>
      <c r="AVD35" s="277"/>
      <c r="AVE35" s="277"/>
      <c r="AVF35" s="277"/>
      <c r="AVG35" s="277"/>
      <c r="AVH35" s="277"/>
      <c r="AVI35" s="277"/>
      <c r="AVJ35" s="277"/>
      <c r="AVK35" s="277"/>
      <c r="AVL35" s="277"/>
      <c r="AVM35" s="277"/>
      <c r="AVN35" s="277"/>
      <c r="AVO35" s="277"/>
      <c r="AVP35" s="277"/>
      <c r="AVQ35" s="277"/>
      <c r="AVR35" s="277"/>
      <c r="AVS35" s="277"/>
      <c r="AVT35" s="277"/>
      <c r="AVU35" s="277"/>
      <c r="AVV35" s="277"/>
      <c r="AVW35" s="277"/>
      <c r="AVX35" s="277"/>
      <c r="AVY35" s="277"/>
      <c r="AVZ35" s="277"/>
      <c r="AWA35" s="277"/>
      <c r="AWB35" s="277"/>
      <c r="AWC35" s="277"/>
      <c r="AWD35" s="277"/>
      <c r="AWE35" s="277"/>
      <c r="AWF35" s="277"/>
      <c r="AWG35" s="277"/>
      <c r="AWH35" s="277"/>
      <c r="AWI35" s="277"/>
      <c r="AWJ35" s="277"/>
      <c r="AWK35" s="277"/>
      <c r="AWL35" s="277"/>
      <c r="AWM35" s="277"/>
      <c r="AWN35" s="277"/>
      <c r="AWO35" s="277"/>
      <c r="AWP35" s="277"/>
      <c r="AWQ35" s="277"/>
      <c r="AWR35" s="277"/>
      <c r="AWS35" s="277"/>
      <c r="AWT35" s="277"/>
      <c r="AWU35" s="277"/>
      <c r="AWV35" s="277"/>
      <c r="AWW35" s="277"/>
      <c r="AWX35" s="277"/>
      <c r="AWY35" s="277"/>
      <c r="AWZ35" s="277"/>
      <c r="AXA35" s="277"/>
      <c r="AXB35" s="277"/>
      <c r="AXC35" s="277"/>
      <c r="AXD35" s="277"/>
      <c r="AXE35" s="277"/>
      <c r="AXF35" s="277"/>
      <c r="AXG35" s="277"/>
      <c r="AXH35" s="277"/>
      <c r="AXI35" s="277"/>
      <c r="AXJ35" s="277"/>
      <c r="AXK35" s="277"/>
      <c r="AXL35" s="277"/>
      <c r="AXM35" s="277"/>
      <c r="AXN35" s="277"/>
      <c r="AXO35" s="277"/>
      <c r="AXP35" s="277"/>
      <c r="AXQ35" s="277"/>
      <c r="AXR35" s="277"/>
      <c r="AXS35" s="277"/>
      <c r="AXT35" s="277"/>
      <c r="AXU35" s="277"/>
      <c r="AXV35" s="277"/>
      <c r="AXW35" s="277"/>
      <c r="AXX35" s="277"/>
      <c r="AXY35" s="277"/>
      <c r="AXZ35" s="277"/>
      <c r="AYA35" s="277"/>
      <c r="AYB35" s="277"/>
      <c r="AYC35" s="277"/>
      <c r="AYD35" s="277"/>
      <c r="AYE35" s="277"/>
      <c r="AYF35" s="277"/>
      <c r="AYG35" s="277"/>
      <c r="AYH35" s="277"/>
      <c r="AYI35" s="277"/>
      <c r="AYJ35" s="277"/>
      <c r="AYK35" s="277"/>
      <c r="AYL35" s="277"/>
      <c r="AYM35" s="277"/>
      <c r="AYN35" s="277"/>
      <c r="AYO35" s="277"/>
      <c r="AYP35" s="277"/>
      <c r="AYQ35" s="277"/>
      <c r="AYR35" s="277"/>
      <c r="AYS35" s="277"/>
      <c r="AYT35" s="277"/>
      <c r="AYU35" s="277"/>
      <c r="AYV35" s="277"/>
      <c r="AYW35" s="277"/>
      <c r="AYX35" s="277"/>
      <c r="AYY35" s="277"/>
      <c r="AYZ35" s="277"/>
      <c r="AZA35" s="277"/>
      <c r="AZB35" s="277"/>
      <c r="AZC35" s="277"/>
      <c r="AZD35" s="277"/>
      <c r="AZE35" s="277"/>
      <c r="AZF35" s="277"/>
      <c r="AZG35" s="277"/>
      <c r="AZH35" s="277"/>
      <c r="AZI35" s="277"/>
      <c r="AZJ35" s="277"/>
      <c r="AZK35" s="277"/>
      <c r="AZL35" s="277"/>
      <c r="AZM35" s="277"/>
      <c r="AZN35" s="277"/>
      <c r="AZO35" s="277"/>
      <c r="AZP35" s="277"/>
      <c r="AZQ35" s="277"/>
      <c r="AZR35" s="277"/>
      <c r="AZS35" s="277"/>
      <c r="AZT35" s="277"/>
      <c r="AZU35" s="277"/>
      <c r="AZV35" s="277"/>
      <c r="AZW35" s="277"/>
      <c r="AZX35" s="277"/>
      <c r="AZY35" s="277"/>
      <c r="AZZ35" s="277"/>
      <c r="BAA35" s="277"/>
      <c r="BAB35" s="277"/>
      <c r="BAC35" s="277"/>
      <c r="BAD35" s="277"/>
      <c r="BAE35" s="277"/>
      <c r="BAF35" s="277"/>
      <c r="BAG35" s="277"/>
      <c r="BAH35" s="277"/>
      <c r="BAI35" s="277"/>
      <c r="BAJ35" s="277"/>
      <c r="BAK35" s="277"/>
      <c r="BAL35" s="277"/>
      <c r="BAM35" s="277"/>
      <c r="BAN35" s="277"/>
      <c r="BAO35" s="277"/>
      <c r="BAP35" s="277"/>
      <c r="BAQ35" s="277"/>
      <c r="BAR35" s="277"/>
      <c r="BAS35" s="277"/>
      <c r="BAT35" s="277"/>
      <c r="BAU35" s="277"/>
      <c r="BAV35" s="277"/>
      <c r="BAW35" s="277"/>
      <c r="BAX35" s="277"/>
      <c r="BAY35" s="277"/>
      <c r="BAZ35" s="277"/>
      <c r="BBA35" s="277"/>
      <c r="BBB35" s="277"/>
      <c r="BBC35" s="277"/>
      <c r="BBD35" s="277"/>
      <c r="BBE35" s="277"/>
      <c r="BBF35" s="277"/>
      <c r="BBG35" s="277"/>
      <c r="BBH35" s="277"/>
      <c r="BBI35" s="277"/>
      <c r="BBJ35" s="277"/>
      <c r="BBK35" s="277"/>
      <c r="BBL35" s="277"/>
      <c r="BBM35" s="277"/>
      <c r="BBN35" s="277"/>
      <c r="BBO35" s="277"/>
      <c r="BBP35" s="277"/>
      <c r="BBQ35" s="277"/>
      <c r="BBR35" s="277"/>
      <c r="BBS35" s="277"/>
      <c r="BBT35" s="277"/>
      <c r="BBU35" s="277"/>
      <c r="BBV35" s="277"/>
      <c r="BBW35" s="277"/>
      <c r="BBX35" s="277"/>
      <c r="BBY35" s="277"/>
      <c r="BBZ35" s="277"/>
      <c r="BCA35" s="277"/>
      <c r="BCB35" s="277"/>
      <c r="BCC35" s="277"/>
      <c r="BCD35" s="277"/>
      <c r="BCE35" s="277"/>
      <c r="BCF35" s="277"/>
      <c r="BCG35" s="277"/>
      <c r="BCH35" s="277"/>
      <c r="BCI35" s="277"/>
      <c r="BCJ35" s="277"/>
      <c r="BCK35" s="277"/>
      <c r="BCL35" s="277"/>
      <c r="BCM35" s="277"/>
      <c r="BCN35" s="277"/>
      <c r="BCO35" s="277"/>
      <c r="BCP35" s="277"/>
      <c r="BCQ35" s="277"/>
      <c r="BCR35" s="277"/>
      <c r="BCS35" s="277"/>
      <c r="BCT35" s="277"/>
      <c r="BCU35" s="277"/>
      <c r="BCV35" s="277"/>
      <c r="BCW35" s="277"/>
      <c r="BCX35" s="277"/>
      <c r="BCY35" s="277"/>
      <c r="BCZ35" s="277"/>
      <c r="BDA35" s="277"/>
      <c r="BDB35" s="277"/>
      <c r="BDC35" s="277"/>
      <c r="BDD35" s="277"/>
      <c r="BDE35" s="277"/>
      <c r="BDF35" s="277"/>
      <c r="BDG35" s="277"/>
      <c r="BDH35" s="277"/>
      <c r="BDI35" s="277"/>
      <c r="BDJ35" s="277"/>
      <c r="BDK35" s="277"/>
      <c r="BDL35" s="277"/>
      <c r="BDM35" s="277"/>
      <c r="BDN35" s="277"/>
      <c r="BDO35" s="277"/>
      <c r="BDP35" s="277"/>
      <c r="BDQ35" s="277"/>
      <c r="BDR35" s="277"/>
      <c r="BDS35" s="277"/>
      <c r="BDT35" s="277"/>
      <c r="BDU35" s="277"/>
      <c r="BDV35" s="277"/>
      <c r="BDW35" s="277"/>
      <c r="BDX35" s="277"/>
      <c r="BDY35" s="277"/>
      <c r="BDZ35" s="277"/>
      <c r="BEA35" s="277"/>
      <c r="BEB35" s="277"/>
      <c r="BEC35" s="277"/>
      <c r="BED35" s="277"/>
      <c r="BEE35" s="277"/>
      <c r="BEF35" s="277"/>
      <c r="BEG35" s="277"/>
      <c r="BEH35" s="277"/>
      <c r="BEI35" s="277"/>
      <c r="BEJ35" s="277"/>
      <c r="BEK35" s="277"/>
      <c r="BEL35" s="277"/>
      <c r="BEM35" s="277"/>
      <c r="BEN35" s="277"/>
      <c r="BEO35" s="277"/>
      <c r="BEP35" s="277"/>
      <c r="BEQ35" s="277"/>
      <c r="BER35" s="277"/>
      <c r="BES35" s="277"/>
      <c r="BET35" s="277"/>
      <c r="BEU35" s="277"/>
      <c r="BEV35" s="277"/>
      <c r="BEW35" s="277"/>
      <c r="BEX35" s="277"/>
      <c r="BEY35" s="277"/>
      <c r="BEZ35" s="277"/>
      <c r="BFA35" s="277"/>
      <c r="BFB35" s="277"/>
      <c r="BFC35" s="277"/>
      <c r="BFD35" s="277"/>
      <c r="BFE35" s="277"/>
      <c r="BFF35" s="277"/>
      <c r="BFG35" s="277"/>
      <c r="BFH35" s="277"/>
      <c r="BFI35" s="277"/>
      <c r="BFJ35" s="277"/>
      <c r="BFK35" s="277"/>
      <c r="BFL35" s="277"/>
      <c r="BFM35" s="277"/>
      <c r="BFN35" s="277"/>
      <c r="BFO35" s="277"/>
      <c r="BFP35" s="277"/>
      <c r="BFQ35" s="277"/>
      <c r="BFR35" s="277"/>
      <c r="BFS35" s="277"/>
      <c r="BFT35" s="277"/>
      <c r="BFU35" s="277"/>
      <c r="BFV35" s="277"/>
      <c r="BFW35" s="277"/>
      <c r="BFX35" s="277"/>
      <c r="BFY35" s="277"/>
      <c r="BFZ35" s="277"/>
      <c r="BGA35" s="277"/>
      <c r="BGB35" s="277"/>
      <c r="BGC35" s="277"/>
      <c r="BGD35" s="277"/>
      <c r="BGE35" s="277"/>
      <c r="BGF35" s="277"/>
      <c r="BGG35" s="277"/>
      <c r="BGH35" s="277"/>
      <c r="BGI35" s="277"/>
      <c r="BGJ35" s="277"/>
      <c r="BGK35" s="277"/>
      <c r="BGL35" s="277"/>
      <c r="BGM35" s="277"/>
      <c r="BGN35" s="277"/>
      <c r="BGO35" s="277"/>
      <c r="BGP35" s="277"/>
      <c r="BGQ35" s="277"/>
      <c r="BGR35" s="277"/>
      <c r="BGS35" s="277"/>
      <c r="BGT35" s="277"/>
      <c r="BGU35" s="277"/>
      <c r="BGV35" s="277"/>
      <c r="BGW35" s="277"/>
      <c r="BGX35" s="277"/>
      <c r="BGY35" s="277"/>
      <c r="BGZ35" s="277"/>
      <c r="BHA35" s="277"/>
      <c r="BHB35" s="277"/>
      <c r="BHC35" s="277"/>
      <c r="BHD35" s="277"/>
      <c r="BHE35" s="277"/>
      <c r="BHF35" s="277"/>
      <c r="BHG35" s="277"/>
      <c r="BHH35" s="277"/>
      <c r="BHI35" s="277"/>
      <c r="BHJ35" s="277"/>
      <c r="BHK35" s="277"/>
      <c r="BHL35" s="277"/>
      <c r="BHM35" s="277"/>
      <c r="BHN35" s="277"/>
      <c r="BHO35" s="277"/>
      <c r="BHP35" s="277"/>
      <c r="BHQ35" s="277"/>
      <c r="BHR35" s="277"/>
      <c r="BHS35" s="277"/>
      <c r="BHT35" s="277"/>
      <c r="BHU35" s="277"/>
      <c r="BHV35" s="277"/>
      <c r="BHW35" s="277"/>
      <c r="BHX35" s="277"/>
      <c r="BHY35" s="277"/>
      <c r="BHZ35" s="277"/>
      <c r="BIA35" s="277"/>
      <c r="BIB35" s="277"/>
      <c r="BIC35" s="277"/>
      <c r="BID35" s="277"/>
      <c r="BIE35" s="277"/>
      <c r="BIF35" s="277"/>
      <c r="BIG35" s="277"/>
      <c r="BIH35" s="277"/>
      <c r="BII35" s="277"/>
      <c r="BIJ35" s="277"/>
      <c r="BIK35" s="277"/>
      <c r="BIL35" s="277"/>
      <c r="BIM35" s="277"/>
      <c r="BIN35" s="277"/>
      <c r="BIO35" s="277"/>
      <c r="BIP35" s="277"/>
      <c r="BIQ35" s="277"/>
      <c r="BIR35" s="277"/>
      <c r="BIS35" s="277"/>
      <c r="BIT35" s="277"/>
      <c r="BIU35" s="277"/>
      <c r="BIV35" s="277"/>
      <c r="BIW35" s="277"/>
      <c r="BIX35" s="277"/>
      <c r="BIY35" s="277"/>
      <c r="BIZ35" s="277"/>
      <c r="BJA35" s="277"/>
      <c r="BJB35" s="277"/>
      <c r="BJC35" s="277"/>
      <c r="BJD35" s="277"/>
      <c r="BJE35" s="277"/>
      <c r="BJF35" s="277"/>
      <c r="BJG35" s="277"/>
      <c r="BJH35" s="277"/>
      <c r="BJI35" s="277"/>
      <c r="BJJ35" s="277"/>
      <c r="BJK35" s="277"/>
      <c r="BJL35" s="277"/>
      <c r="BJM35" s="277"/>
      <c r="BJN35" s="277"/>
      <c r="BJO35" s="277"/>
      <c r="BJP35" s="277"/>
      <c r="BJQ35" s="277"/>
      <c r="BJR35" s="277"/>
      <c r="BJS35" s="277"/>
      <c r="BJT35" s="277"/>
      <c r="BJU35" s="277"/>
      <c r="BJV35" s="277"/>
      <c r="BJW35" s="277"/>
      <c r="BJX35" s="277"/>
      <c r="BJY35" s="277"/>
      <c r="BJZ35" s="277"/>
      <c r="BKA35" s="277"/>
      <c r="BKB35" s="277"/>
      <c r="BKC35" s="277"/>
      <c r="BKD35" s="277"/>
      <c r="BKE35" s="277"/>
      <c r="BKF35" s="277"/>
      <c r="BKG35" s="277"/>
      <c r="BKH35" s="277"/>
      <c r="BKI35" s="277"/>
      <c r="BKJ35" s="277"/>
      <c r="BKK35" s="277"/>
      <c r="BKL35" s="277"/>
      <c r="BKM35" s="277"/>
      <c r="BKN35" s="277"/>
      <c r="BKO35" s="277"/>
      <c r="BKP35" s="277"/>
      <c r="BKQ35" s="277"/>
      <c r="BKR35" s="277"/>
      <c r="BKS35" s="277"/>
      <c r="BKT35" s="277"/>
      <c r="BKU35" s="277"/>
      <c r="BKV35" s="277"/>
      <c r="BKW35" s="277"/>
      <c r="BKX35" s="277"/>
      <c r="BKY35" s="277"/>
      <c r="BKZ35" s="277"/>
      <c r="BLA35" s="277"/>
      <c r="BLB35" s="277"/>
      <c r="BLC35" s="277"/>
      <c r="BLD35" s="277"/>
      <c r="BLE35" s="277"/>
      <c r="BLF35" s="277"/>
      <c r="BLG35" s="277"/>
      <c r="BLH35" s="277"/>
      <c r="BLI35" s="277"/>
      <c r="BLJ35" s="277"/>
      <c r="BLK35" s="277"/>
      <c r="BLL35" s="277"/>
      <c r="BLM35" s="277"/>
      <c r="BLN35" s="277"/>
      <c r="BLO35" s="277"/>
      <c r="BLP35" s="277"/>
      <c r="BLQ35" s="277"/>
      <c r="BLR35" s="277"/>
      <c r="BLS35" s="277"/>
      <c r="BLT35" s="277"/>
      <c r="BLU35" s="277"/>
      <c r="BLV35" s="277"/>
      <c r="BLW35" s="277"/>
      <c r="BLX35" s="277"/>
      <c r="BLY35" s="277"/>
      <c r="BLZ35" s="277"/>
      <c r="BMA35" s="277"/>
      <c r="BMB35" s="277"/>
      <c r="BMC35" s="277"/>
      <c r="BMD35" s="277"/>
      <c r="BME35" s="277"/>
      <c r="BMF35" s="277"/>
      <c r="BMG35" s="277"/>
      <c r="BMH35" s="277"/>
      <c r="BMI35" s="277"/>
      <c r="BMJ35" s="277"/>
      <c r="BMK35" s="277"/>
      <c r="BML35" s="277"/>
      <c r="BMM35" s="277"/>
      <c r="BMN35" s="277"/>
      <c r="BMO35" s="277"/>
      <c r="BMP35" s="277"/>
      <c r="BMQ35" s="277"/>
      <c r="BMR35" s="277"/>
      <c r="BMS35" s="277"/>
      <c r="BMT35" s="277"/>
      <c r="BMU35" s="277"/>
      <c r="BMV35" s="277"/>
      <c r="BMW35" s="277"/>
      <c r="BMX35" s="277"/>
      <c r="BMY35" s="277"/>
      <c r="BMZ35" s="277"/>
      <c r="BNA35" s="277"/>
      <c r="BNB35" s="277"/>
      <c r="BNC35" s="277"/>
      <c r="BND35" s="277"/>
      <c r="BNE35" s="277"/>
      <c r="BNF35" s="277"/>
      <c r="BNG35" s="277"/>
      <c r="BNH35" s="277"/>
      <c r="BNI35" s="277"/>
      <c r="BNJ35" s="277"/>
      <c r="BNK35" s="277"/>
      <c r="BNL35" s="277"/>
      <c r="BNM35" s="277"/>
      <c r="BNN35" s="277"/>
      <c r="BNO35" s="277"/>
      <c r="BNP35" s="277"/>
      <c r="BNQ35" s="277"/>
      <c r="BNR35" s="277"/>
      <c r="BNS35" s="277"/>
      <c r="BNT35" s="277"/>
      <c r="BNU35" s="277"/>
      <c r="BNV35" s="277"/>
      <c r="BNW35" s="277"/>
      <c r="BNX35" s="277"/>
      <c r="BNY35" s="277"/>
      <c r="BNZ35" s="277"/>
      <c r="BOA35" s="277"/>
      <c r="BOB35" s="277"/>
      <c r="BOC35" s="277"/>
      <c r="BOD35" s="277"/>
      <c r="BOE35" s="277"/>
      <c r="BOF35" s="277"/>
      <c r="BOG35" s="277"/>
      <c r="BOH35" s="277"/>
      <c r="BOI35" s="277"/>
      <c r="BOJ35" s="277"/>
      <c r="BOK35" s="277"/>
      <c r="BOL35" s="277"/>
      <c r="BOM35" s="277"/>
      <c r="BON35" s="277"/>
      <c r="BOO35" s="277"/>
      <c r="BOP35" s="277"/>
      <c r="BOQ35" s="277"/>
      <c r="BOR35" s="277"/>
      <c r="BOS35" s="277"/>
      <c r="BOT35" s="277"/>
      <c r="BOU35" s="277"/>
      <c r="BOV35" s="277"/>
      <c r="BOW35" s="277"/>
      <c r="BOX35" s="277"/>
      <c r="BOY35" s="277"/>
      <c r="BOZ35" s="277"/>
      <c r="BPA35" s="277"/>
      <c r="BPB35" s="277"/>
      <c r="BPC35" s="277"/>
      <c r="BPD35" s="277"/>
      <c r="BPE35" s="277"/>
      <c r="BPF35" s="277"/>
      <c r="BPG35" s="277"/>
      <c r="BPH35" s="277"/>
      <c r="BPI35" s="277"/>
      <c r="BPJ35" s="277"/>
      <c r="BPK35" s="277"/>
      <c r="BPL35" s="277"/>
      <c r="BPM35" s="277"/>
      <c r="BPN35" s="277"/>
      <c r="BPO35" s="277"/>
      <c r="BPP35" s="277"/>
      <c r="BPQ35" s="277"/>
      <c r="BPR35" s="277"/>
      <c r="BPS35" s="277"/>
      <c r="BPT35" s="277"/>
      <c r="BPU35" s="277"/>
      <c r="BPV35" s="277"/>
      <c r="BPW35" s="277"/>
      <c r="BPX35" s="277"/>
      <c r="BPY35" s="277"/>
      <c r="BPZ35" s="277"/>
      <c r="BQA35" s="277"/>
      <c r="BQB35" s="277"/>
      <c r="BQC35" s="277"/>
      <c r="BQD35" s="277"/>
      <c r="BQE35" s="277"/>
      <c r="BQF35" s="277"/>
      <c r="BQG35" s="277"/>
      <c r="BQH35" s="277"/>
      <c r="BQI35" s="277"/>
      <c r="BQJ35" s="277"/>
      <c r="BQK35" s="277"/>
      <c r="BQL35" s="277"/>
      <c r="BQM35" s="277"/>
      <c r="BQN35" s="277"/>
      <c r="BQO35" s="277"/>
      <c r="BQP35" s="277"/>
      <c r="BQQ35" s="277"/>
      <c r="BQR35" s="277"/>
      <c r="BQS35" s="277"/>
      <c r="BQT35" s="277"/>
      <c r="BQU35" s="277"/>
      <c r="BQV35" s="277"/>
      <c r="BQW35" s="277"/>
      <c r="BQX35" s="277"/>
      <c r="BQY35" s="277"/>
      <c r="BQZ35" s="277"/>
      <c r="BRA35" s="277"/>
      <c r="BRB35" s="277"/>
      <c r="BRC35" s="277"/>
      <c r="BRD35" s="277"/>
      <c r="BRE35" s="277"/>
      <c r="BRF35" s="277"/>
      <c r="BRG35" s="277"/>
      <c r="BRH35" s="277"/>
      <c r="BRI35" s="277"/>
      <c r="BRJ35" s="277"/>
      <c r="BRK35" s="277"/>
      <c r="BRL35" s="277"/>
      <c r="BRM35" s="277"/>
      <c r="BRN35" s="277"/>
      <c r="BRO35" s="277"/>
      <c r="BRP35" s="277"/>
      <c r="BRQ35" s="277"/>
      <c r="BRR35" s="277"/>
      <c r="BRS35" s="277"/>
      <c r="BRT35" s="277"/>
      <c r="BRU35" s="277"/>
      <c r="BRV35" s="277"/>
      <c r="BRW35" s="277"/>
      <c r="BRX35" s="277"/>
      <c r="BRY35" s="277"/>
      <c r="BRZ35" s="277"/>
      <c r="BSA35" s="277"/>
      <c r="BSB35" s="277"/>
      <c r="BSC35" s="277"/>
      <c r="BSD35" s="277"/>
      <c r="BSE35" s="277"/>
      <c r="BSF35" s="277"/>
      <c r="BSG35" s="277"/>
      <c r="BSH35" s="277"/>
      <c r="BSI35" s="277"/>
      <c r="BSJ35" s="277"/>
      <c r="BSK35" s="277"/>
      <c r="BSL35" s="277"/>
      <c r="BSM35" s="277"/>
      <c r="BSN35" s="277"/>
      <c r="BSO35" s="277"/>
      <c r="BSP35" s="277"/>
      <c r="BSQ35" s="277"/>
      <c r="BSR35" s="277"/>
      <c r="BSS35" s="277"/>
      <c r="BST35" s="277"/>
      <c r="BSU35" s="277"/>
      <c r="BSV35" s="277"/>
      <c r="BSW35" s="277"/>
      <c r="BSX35" s="277"/>
      <c r="BSY35" s="277"/>
      <c r="BSZ35" s="277"/>
      <c r="BTA35" s="277"/>
      <c r="BTB35" s="277"/>
      <c r="BTC35" s="277"/>
      <c r="BTD35" s="277"/>
      <c r="BTE35" s="277"/>
      <c r="BTF35" s="277"/>
      <c r="BTG35" s="277"/>
      <c r="BTH35" s="277"/>
      <c r="BTI35" s="277"/>
      <c r="BTJ35" s="277"/>
      <c r="BTK35" s="277"/>
      <c r="BTL35" s="277"/>
      <c r="BTM35" s="277"/>
      <c r="BTN35" s="277"/>
      <c r="BTO35" s="277"/>
      <c r="BTP35" s="277"/>
      <c r="BTQ35" s="277"/>
      <c r="BTR35" s="277"/>
      <c r="BTS35" s="277"/>
      <c r="BTT35" s="277"/>
      <c r="BTU35" s="277"/>
      <c r="BTV35" s="277"/>
      <c r="BTW35" s="277"/>
      <c r="BTX35" s="277"/>
      <c r="BTY35" s="277"/>
      <c r="BTZ35" s="277"/>
      <c r="BUA35" s="277"/>
      <c r="BUB35" s="277"/>
      <c r="BUC35" s="277"/>
      <c r="BUD35" s="277"/>
      <c r="BUE35" s="277"/>
      <c r="BUF35" s="277"/>
      <c r="BUG35" s="277"/>
      <c r="BUH35" s="277"/>
      <c r="BUI35" s="277"/>
      <c r="BUJ35" s="277"/>
      <c r="BUK35" s="277"/>
      <c r="BUL35" s="277"/>
      <c r="BUM35" s="277"/>
      <c r="BUN35" s="277"/>
      <c r="BUO35" s="277"/>
      <c r="BUP35" s="277"/>
      <c r="BUQ35" s="277"/>
      <c r="BUR35" s="277"/>
      <c r="BUS35" s="277"/>
      <c r="BUT35" s="277"/>
      <c r="BUU35" s="277"/>
      <c r="BUV35" s="277"/>
      <c r="BUW35" s="277"/>
      <c r="BUX35" s="277"/>
      <c r="BUY35" s="277"/>
      <c r="BUZ35" s="277"/>
      <c r="BVA35" s="277"/>
      <c r="BVB35" s="277"/>
      <c r="BVC35" s="277"/>
      <c r="BVD35" s="277"/>
      <c r="BVE35" s="277"/>
      <c r="BVF35" s="277"/>
      <c r="BVG35" s="277"/>
      <c r="BVH35" s="277"/>
      <c r="BVI35" s="277"/>
      <c r="BVJ35" s="277"/>
      <c r="BVK35" s="277"/>
      <c r="BVL35" s="277"/>
      <c r="BVM35" s="277"/>
      <c r="BVN35" s="277"/>
      <c r="BVO35" s="277"/>
      <c r="BVP35" s="277"/>
      <c r="BVQ35" s="277"/>
      <c r="BVR35" s="277"/>
      <c r="BVS35" s="277"/>
      <c r="BVT35" s="277"/>
      <c r="BVU35" s="277"/>
      <c r="BVV35" s="277"/>
      <c r="BVW35" s="277"/>
      <c r="BVX35" s="277"/>
      <c r="BVY35" s="277"/>
      <c r="BVZ35" s="277"/>
      <c r="BWA35" s="277"/>
      <c r="BWB35" s="277"/>
      <c r="BWC35" s="277"/>
      <c r="BWD35" s="277"/>
      <c r="BWE35" s="277"/>
      <c r="BWF35" s="277"/>
      <c r="BWG35" s="277"/>
      <c r="BWH35" s="277"/>
      <c r="BWI35" s="277"/>
      <c r="BWJ35" s="277"/>
      <c r="BWK35" s="277"/>
      <c r="BWL35" s="277"/>
      <c r="BWM35" s="277"/>
      <c r="BWN35" s="277"/>
      <c r="BWO35" s="277"/>
      <c r="BWP35" s="277"/>
      <c r="BWQ35" s="277"/>
      <c r="BWR35" s="277"/>
      <c r="BWS35" s="277"/>
      <c r="BWT35" s="277"/>
      <c r="BWU35" s="277"/>
      <c r="BWV35" s="277"/>
      <c r="BWW35" s="277"/>
      <c r="BWX35" s="277"/>
      <c r="BWY35" s="277"/>
      <c r="BWZ35" s="277"/>
      <c r="BXA35" s="277"/>
      <c r="BXB35" s="277"/>
      <c r="BXC35" s="277"/>
      <c r="BXD35" s="277"/>
      <c r="BXE35" s="277"/>
      <c r="BXF35" s="277"/>
      <c r="BXG35" s="277"/>
      <c r="BXH35" s="277"/>
      <c r="BXI35" s="277"/>
      <c r="BXJ35" s="277"/>
      <c r="BXK35" s="277"/>
      <c r="BXL35" s="277"/>
      <c r="BXM35" s="277"/>
      <c r="BXN35" s="277"/>
      <c r="BXO35" s="277"/>
      <c r="BXP35" s="277"/>
      <c r="BXQ35" s="277"/>
      <c r="BXR35" s="277"/>
      <c r="BXS35" s="277"/>
      <c r="BXT35" s="277"/>
      <c r="BXU35" s="277"/>
      <c r="BXV35" s="277"/>
      <c r="BXW35" s="277"/>
      <c r="BXX35" s="277"/>
      <c r="BXY35" s="277"/>
      <c r="BXZ35" s="277"/>
      <c r="BYA35" s="277"/>
      <c r="BYB35" s="277"/>
      <c r="BYC35" s="277"/>
      <c r="BYD35" s="277"/>
      <c r="BYE35" s="277"/>
      <c r="BYF35" s="277"/>
      <c r="BYG35" s="277"/>
      <c r="BYH35" s="277"/>
      <c r="BYI35" s="277"/>
      <c r="BYJ35" s="277"/>
      <c r="BYK35" s="277"/>
      <c r="BYL35" s="277"/>
      <c r="BYM35" s="277"/>
      <c r="BYN35" s="277"/>
      <c r="BYO35" s="277"/>
      <c r="BYP35" s="277"/>
      <c r="BYQ35" s="277"/>
      <c r="BYR35" s="277"/>
      <c r="BYS35" s="277"/>
      <c r="BYT35" s="277"/>
      <c r="BYU35" s="277"/>
      <c r="BYV35" s="277"/>
      <c r="BYW35" s="277"/>
      <c r="BYX35" s="277"/>
      <c r="BYY35" s="277"/>
      <c r="BYZ35" s="277"/>
      <c r="BZA35" s="277"/>
      <c r="BZB35" s="277"/>
      <c r="BZC35" s="277"/>
      <c r="BZD35" s="277"/>
      <c r="BZE35" s="277"/>
      <c r="BZF35" s="277"/>
      <c r="BZG35" s="277"/>
      <c r="BZH35" s="277"/>
      <c r="BZI35" s="277"/>
      <c r="BZJ35" s="277"/>
      <c r="BZK35" s="277"/>
      <c r="BZL35" s="277"/>
      <c r="BZM35" s="277"/>
      <c r="BZN35" s="277"/>
      <c r="BZO35" s="277"/>
      <c r="BZP35" s="277"/>
      <c r="BZQ35" s="277"/>
      <c r="BZR35" s="277"/>
      <c r="BZS35" s="277"/>
      <c r="BZT35" s="277"/>
      <c r="BZU35" s="277"/>
      <c r="BZV35" s="277"/>
      <c r="BZW35" s="277"/>
      <c r="BZX35" s="277"/>
      <c r="BZY35" s="277"/>
      <c r="BZZ35" s="277"/>
      <c r="CAA35" s="277"/>
      <c r="CAB35" s="277"/>
      <c r="CAC35" s="277"/>
      <c r="CAD35" s="277"/>
      <c r="CAE35" s="277"/>
      <c r="CAF35" s="277"/>
      <c r="CAG35" s="277"/>
      <c r="CAH35" s="277"/>
      <c r="CAI35" s="277"/>
      <c r="CAJ35" s="277"/>
      <c r="CAK35" s="277"/>
      <c r="CAL35" s="277"/>
      <c r="CAM35" s="277"/>
      <c r="CAN35" s="277"/>
      <c r="CAO35" s="277"/>
      <c r="CAP35" s="277"/>
      <c r="CAQ35" s="277"/>
      <c r="CAR35" s="277"/>
      <c r="CAS35" s="277"/>
      <c r="CAT35" s="277"/>
      <c r="CAU35" s="277"/>
      <c r="CAV35" s="277"/>
      <c r="CAW35" s="277"/>
      <c r="CAX35" s="277"/>
      <c r="CAY35" s="277"/>
      <c r="CAZ35" s="277"/>
      <c r="CBA35" s="277"/>
      <c r="CBB35" s="277"/>
      <c r="CBC35" s="277"/>
      <c r="CBD35" s="277"/>
      <c r="CBE35" s="277"/>
      <c r="CBF35" s="277"/>
      <c r="CBG35" s="277"/>
      <c r="CBH35" s="277"/>
      <c r="CBI35" s="277"/>
      <c r="CBJ35" s="277"/>
      <c r="CBK35" s="277"/>
      <c r="CBL35" s="277"/>
      <c r="CBM35" s="277"/>
      <c r="CBN35" s="277"/>
      <c r="CBO35" s="277"/>
      <c r="CBP35" s="277"/>
      <c r="CBQ35" s="277"/>
      <c r="CBR35" s="277"/>
      <c r="CBS35" s="277"/>
      <c r="CBT35" s="277"/>
      <c r="CBU35" s="277"/>
      <c r="CBV35" s="277"/>
      <c r="CBW35" s="277"/>
      <c r="CBX35" s="277"/>
      <c r="CBY35" s="277"/>
      <c r="CBZ35" s="277"/>
      <c r="CCA35" s="277"/>
      <c r="CCB35" s="277"/>
      <c r="CCC35" s="277"/>
      <c r="CCD35" s="277"/>
      <c r="CCE35" s="277"/>
      <c r="CCF35" s="277"/>
      <c r="CCG35" s="277"/>
      <c r="CCH35" s="277"/>
      <c r="CCI35" s="277"/>
      <c r="CCJ35" s="277"/>
      <c r="CCK35" s="277"/>
      <c r="CCL35" s="277"/>
      <c r="CCM35" s="277"/>
      <c r="CCN35" s="277"/>
      <c r="CCO35" s="277"/>
      <c r="CCP35" s="277"/>
      <c r="CCQ35" s="277"/>
      <c r="CCR35" s="277"/>
      <c r="CCS35" s="277"/>
      <c r="CCT35" s="277"/>
      <c r="CCU35" s="277"/>
      <c r="CCV35" s="277"/>
      <c r="CCW35" s="277"/>
      <c r="CCX35" s="277"/>
      <c r="CCY35" s="277"/>
      <c r="CCZ35" s="277"/>
      <c r="CDA35" s="277"/>
      <c r="CDB35" s="277"/>
      <c r="CDC35" s="277"/>
      <c r="CDD35" s="277"/>
      <c r="CDE35" s="277"/>
      <c r="CDF35" s="277"/>
      <c r="CDG35" s="277"/>
      <c r="CDH35" s="277"/>
      <c r="CDI35" s="277"/>
      <c r="CDJ35" s="277"/>
      <c r="CDK35" s="277"/>
      <c r="CDL35" s="277"/>
      <c r="CDM35" s="277"/>
      <c r="CDN35" s="277"/>
      <c r="CDO35" s="277"/>
      <c r="CDP35" s="277"/>
      <c r="CDQ35" s="277"/>
      <c r="CDR35" s="277"/>
      <c r="CDS35" s="277"/>
      <c r="CDT35" s="277"/>
      <c r="CDU35" s="277"/>
      <c r="CDV35" s="277"/>
      <c r="CDW35" s="277"/>
      <c r="CDX35" s="277"/>
      <c r="CDY35" s="277"/>
      <c r="CDZ35" s="277"/>
      <c r="CEA35" s="277"/>
      <c r="CEB35" s="277"/>
      <c r="CEC35" s="277"/>
      <c r="CED35" s="277"/>
      <c r="CEE35" s="277"/>
      <c r="CEF35" s="277"/>
      <c r="CEG35" s="277"/>
      <c r="CEH35" s="277"/>
      <c r="CEI35" s="277"/>
      <c r="CEJ35" s="277"/>
      <c r="CEK35" s="277"/>
      <c r="CEL35" s="277"/>
      <c r="CEM35" s="277"/>
      <c r="CEN35" s="277"/>
      <c r="CEO35" s="277"/>
      <c r="CEP35" s="277"/>
      <c r="CEQ35" s="277"/>
      <c r="CER35" s="277"/>
      <c r="CES35" s="277"/>
      <c r="CET35" s="277"/>
      <c r="CEU35" s="277"/>
      <c r="CEV35" s="277"/>
      <c r="CEW35" s="277"/>
      <c r="CEX35" s="277"/>
      <c r="CEY35" s="277"/>
      <c r="CEZ35" s="277"/>
      <c r="CFA35" s="277"/>
      <c r="CFB35" s="277"/>
      <c r="CFC35" s="277"/>
      <c r="CFD35" s="277"/>
      <c r="CFE35" s="277"/>
      <c r="CFF35" s="277"/>
      <c r="CFG35" s="277"/>
      <c r="CFH35" s="277"/>
      <c r="CFI35" s="277"/>
      <c r="CFJ35" s="277"/>
      <c r="CFK35" s="277"/>
      <c r="CFL35" s="277"/>
      <c r="CFM35" s="277"/>
      <c r="CFN35" s="277"/>
      <c r="CFO35" s="277"/>
      <c r="CFP35" s="277"/>
      <c r="CFQ35" s="277"/>
      <c r="CFR35" s="277"/>
      <c r="CFS35" s="277"/>
      <c r="CFT35" s="277"/>
      <c r="CFU35" s="277"/>
      <c r="CFV35" s="277"/>
      <c r="CFW35" s="277"/>
      <c r="CFX35" s="277"/>
      <c r="CFY35" s="277"/>
      <c r="CFZ35" s="277"/>
      <c r="CGA35" s="277"/>
      <c r="CGB35" s="277"/>
      <c r="CGC35" s="277"/>
      <c r="CGD35" s="277"/>
      <c r="CGE35" s="277"/>
      <c r="CGF35" s="277"/>
      <c r="CGG35" s="277"/>
      <c r="CGH35" s="277"/>
      <c r="CGI35" s="277"/>
      <c r="CGJ35" s="277"/>
      <c r="CGK35" s="277"/>
      <c r="CGL35" s="277"/>
      <c r="CGM35" s="277"/>
      <c r="CGN35" s="277"/>
      <c r="CGO35" s="277"/>
      <c r="CGP35" s="277"/>
      <c r="CGQ35" s="277"/>
      <c r="CGR35" s="277"/>
      <c r="CGS35" s="277"/>
      <c r="CGT35" s="277"/>
      <c r="CGU35" s="277"/>
      <c r="CGV35" s="277"/>
      <c r="CGW35" s="277"/>
      <c r="CGX35" s="277"/>
      <c r="CGY35" s="277"/>
      <c r="CGZ35" s="277"/>
      <c r="CHA35" s="277"/>
      <c r="CHB35" s="277"/>
      <c r="CHC35" s="277"/>
      <c r="CHD35" s="277"/>
      <c r="CHE35" s="277"/>
      <c r="CHF35" s="277"/>
      <c r="CHG35" s="277"/>
      <c r="CHH35" s="277"/>
      <c r="CHI35" s="277"/>
      <c r="CHJ35" s="277"/>
      <c r="CHK35" s="277"/>
      <c r="CHL35" s="277"/>
      <c r="CHM35" s="277"/>
      <c r="CHN35" s="277"/>
      <c r="CHO35" s="277"/>
      <c r="CHP35" s="277"/>
      <c r="CHQ35" s="277"/>
      <c r="CHR35" s="277"/>
      <c r="CHS35" s="277"/>
      <c r="CHT35" s="277"/>
      <c r="CHU35" s="277"/>
      <c r="CHV35" s="277"/>
      <c r="CHW35" s="277"/>
      <c r="CHX35" s="277"/>
      <c r="CHY35" s="277"/>
      <c r="CHZ35" s="277"/>
      <c r="CIA35" s="277"/>
      <c r="CIB35" s="277"/>
      <c r="CIC35" s="277"/>
      <c r="CID35" s="277"/>
      <c r="CIE35" s="277"/>
      <c r="CIF35" s="277"/>
      <c r="CIG35" s="277"/>
      <c r="CIH35" s="277"/>
      <c r="CII35" s="277"/>
      <c r="CIJ35" s="277"/>
      <c r="CIK35" s="277"/>
      <c r="CIL35" s="277"/>
      <c r="CIM35" s="277"/>
      <c r="CIN35" s="277"/>
      <c r="CIO35" s="277"/>
      <c r="CIP35" s="277"/>
      <c r="CIQ35" s="277"/>
      <c r="CIR35" s="277"/>
      <c r="CIS35" s="277"/>
      <c r="CIT35" s="277"/>
      <c r="CIU35" s="277"/>
      <c r="CIV35" s="277"/>
      <c r="CIW35" s="277"/>
      <c r="CIX35" s="277"/>
      <c r="CIY35" s="277"/>
      <c r="CIZ35" s="277"/>
      <c r="CJA35" s="277"/>
      <c r="CJB35" s="277"/>
      <c r="CJC35" s="277"/>
      <c r="CJD35" s="277"/>
      <c r="CJE35" s="277"/>
      <c r="CJF35" s="277"/>
      <c r="CJG35" s="277"/>
      <c r="CJH35" s="277"/>
      <c r="CJI35" s="277"/>
      <c r="CJJ35" s="277"/>
      <c r="CJK35" s="277"/>
      <c r="CJL35" s="277"/>
      <c r="CJM35" s="277"/>
      <c r="CJN35" s="277"/>
      <c r="CJO35" s="277"/>
      <c r="CJP35" s="277"/>
      <c r="CJQ35" s="277"/>
      <c r="CJR35" s="277"/>
      <c r="CJS35" s="277"/>
      <c r="CJT35" s="277"/>
      <c r="CJU35" s="277"/>
      <c r="CJV35" s="277"/>
      <c r="CJW35" s="277"/>
      <c r="CJX35" s="277"/>
      <c r="CJY35" s="277"/>
      <c r="CJZ35" s="277"/>
      <c r="CKA35" s="277"/>
      <c r="CKB35" s="277"/>
      <c r="CKC35" s="277"/>
      <c r="CKD35" s="277"/>
      <c r="CKE35" s="277"/>
      <c r="CKF35" s="277"/>
      <c r="CKG35" s="277"/>
      <c r="CKH35" s="277"/>
      <c r="CKI35" s="277"/>
      <c r="CKJ35" s="277"/>
      <c r="CKK35" s="277"/>
      <c r="CKL35" s="277"/>
      <c r="CKM35" s="277"/>
      <c r="CKN35" s="277"/>
      <c r="CKO35" s="277"/>
      <c r="CKP35" s="277"/>
      <c r="CKQ35" s="277"/>
      <c r="CKR35" s="277"/>
      <c r="CKS35" s="277"/>
      <c r="CKT35" s="277"/>
      <c r="CKU35" s="277"/>
      <c r="CKV35" s="277"/>
      <c r="CKW35" s="277"/>
      <c r="CKX35" s="277"/>
      <c r="CKY35" s="277"/>
      <c r="CKZ35" s="277"/>
      <c r="CLA35" s="277"/>
      <c r="CLB35" s="277"/>
      <c r="CLC35" s="277"/>
      <c r="CLD35" s="277"/>
      <c r="CLE35" s="277"/>
      <c r="CLF35" s="277"/>
      <c r="CLG35" s="277"/>
      <c r="CLH35" s="277"/>
      <c r="CLI35" s="277"/>
      <c r="CLJ35" s="277"/>
      <c r="CLK35" s="277"/>
      <c r="CLL35" s="277"/>
      <c r="CLM35" s="277"/>
      <c r="CLN35" s="277"/>
      <c r="CLO35" s="277"/>
      <c r="CLP35" s="277"/>
      <c r="CLQ35" s="277"/>
      <c r="CLR35" s="277"/>
      <c r="CLS35" s="277"/>
      <c r="CLT35" s="277"/>
      <c r="CLU35" s="277"/>
      <c r="CLV35" s="277"/>
      <c r="CLW35" s="277"/>
      <c r="CLX35" s="277"/>
      <c r="CLY35" s="277"/>
      <c r="CLZ35" s="277"/>
      <c r="CMA35" s="277"/>
      <c r="CMB35" s="277"/>
      <c r="CMC35" s="277"/>
      <c r="CMD35" s="277"/>
      <c r="CME35" s="277"/>
      <c r="CMF35" s="277"/>
      <c r="CMG35" s="277"/>
      <c r="CMH35" s="277"/>
      <c r="CMI35" s="277"/>
      <c r="CMJ35" s="277"/>
      <c r="CMK35" s="277"/>
      <c r="CML35" s="277"/>
      <c r="CMM35" s="277"/>
      <c r="CMN35" s="277"/>
      <c r="CMO35" s="277"/>
      <c r="CMP35" s="277"/>
      <c r="CMQ35" s="277"/>
      <c r="CMR35" s="277"/>
      <c r="CMS35" s="277"/>
      <c r="CMT35" s="277"/>
      <c r="CMU35" s="277"/>
      <c r="CMV35" s="277"/>
      <c r="CMW35" s="277"/>
      <c r="CMX35" s="277"/>
      <c r="CMY35" s="277"/>
      <c r="CMZ35" s="277"/>
      <c r="CNA35" s="277"/>
      <c r="CNB35" s="277"/>
      <c r="CNC35" s="277"/>
      <c r="CND35" s="277"/>
      <c r="CNE35" s="277"/>
      <c r="CNF35" s="277"/>
      <c r="CNG35" s="277"/>
      <c r="CNH35" s="277"/>
      <c r="CNI35" s="277"/>
      <c r="CNJ35" s="277"/>
      <c r="CNK35" s="277"/>
      <c r="CNL35" s="277"/>
      <c r="CNM35" s="277"/>
      <c r="CNN35" s="277"/>
      <c r="CNO35" s="277"/>
      <c r="CNP35" s="277"/>
      <c r="CNQ35" s="277"/>
      <c r="CNR35" s="277"/>
      <c r="CNS35" s="277"/>
      <c r="CNT35" s="277"/>
      <c r="CNU35" s="277"/>
      <c r="CNV35" s="277"/>
      <c r="CNW35" s="277"/>
      <c r="CNX35" s="277"/>
      <c r="CNY35" s="277"/>
      <c r="CNZ35" s="277"/>
      <c r="COA35" s="277"/>
      <c r="COB35" s="277"/>
      <c r="COC35" s="277"/>
      <c r="COD35" s="277"/>
      <c r="COE35" s="277"/>
      <c r="COF35" s="277"/>
      <c r="COG35" s="277"/>
      <c r="COH35" s="277"/>
      <c r="COI35" s="277"/>
      <c r="COJ35" s="277"/>
      <c r="COK35" s="277"/>
      <c r="COL35" s="277"/>
      <c r="COM35" s="277"/>
      <c r="CON35" s="277"/>
      <c r="COO35" s="277"/>
      <c r="COP35" s="277"/>
      <c r="COQ35" s="277"/>
      <c r="COR35" s="277"/>
      <c r="COS35" s="277"/>
      <c r="COT35" s="277"/>
      <c r="COU35" s="277"/>
      <c r="COV35" s="277"/>
      <c r="COW35" s="277"/>
      <c r="COX35" s="277"/>
      <c r="COY35" s="277"/>
      <c r="COZ35" s="277"/>
      <c r="CPA35" s="277"/>
      <c r="CPB35" s="277"/>
      <c r="CPC35" s="277"/>
      <c r="CPD35" s="277"/>
      <c r="CPE35" s="277"/>
      <c r="CPF35" s="277"/>
      <c r="CPG35" s="277"/>
      <c r="CPH35" s="277"/>
      <c r="CPI35" s="277"/>
      <c r="CPJ35" s="277"/>
      <c r="CPK35" s="277"/>
      <c r="CPL35" s="277"/>
      <c r="CPM35" s="277"/>
      <c r="CPN35" s="277"/>
      <c r="CPO35" s="277"/>
      <c r="CPP35" s="277"/>
      <c r="CPQ35" s="277"/>
      <c r="CPR35" s="277"/>
      <c r="CPS35" s="277"/>
      <c r="CPT35" s="277"/>
      <c r="CPU35" s="277"/>
      <c r="CPV35" s="277"/>
      <c r="CPW35" s="277"/>
      <c r="CPX35" s="277"/>
      <c r="CPY35" s="277"/>
      <c r="CPZ35" s="277"/>
      <c r="CQA35" s="277"/>
      <c r="CQB35" s="277"/>
      <c r="CQC35" s="277"/>
      <c r="CQD35" s="277"/>
      <c r="CQE35" s="277"/>
      <c r="CQF35" s="277"/>
      <c r="CQG35" s="277"/>
      <c r="CQH35" s="277"/>
      <c r="CQI35" s="277"/>
      <c r="CQJ35" s="277"/>
      <c r="CQK35" s="277"/>
      <c r="CQL35" s="277"/>
      <c r="CQM35" s="277"/>
      <c r="CQN35" s="277"/>
      <c r="CQO35" s="277"/>
      <c r="CQP35" s="277"/>
      <c r="CQQ35" s="277"/>
      <c r="CQR35" s="277"/>
      <c r="CQS35" s="277"/>
      <c r="CQT35" s="277"/>
      <c r="CQU35" s="277"/>
      <c r="CQV35" s="277"/>
      <c r="CQW35" s="277"/>
      <c r="CQX35" s="277"/>
      <c r="CQY35" s="277"/>
      <c r="CQZ35" s="277"/>
      <c r="CRA35" s="277"/>
      <c r="CRB35" s="277"/>
      <c r="CRC35" s="277"/>
      <c r="CRD35" s="277"/>
      <c r="CRE35" s="277"/>
      <c r="CRF35" s="277"/>
      <c r="CRG35" s="277"/>
      <c r="CRH35" s="277"/>
      <c r="CRI35" s="277"/>
      <c r="CRJ35" s="277"/>
      <c r="CRK35" s="277"/>
      <c r="CRL35" s="277"/>
      <c r="CRM35" s="277"/>
      <c r="CRN35" s="277"/>
      <c r="CRO35" s="277"/>
      <c r="CRP35" s="277"/>
      <c r="CRQ35" s="277"/>
      <c r="CRR35" s="277"/>
      <c r="CRS35" s="277"/>
      <c r="CRT35" s="277"/>
      <c r="CRU35" s="277"/>
      <c r="CRV35" s="277"/>
      <c r="CRW35" s="277"/>
      <c r="CRX35" s="277"/>
      <c r="CRY35" s="277"/>
      <c r="CRZ35" s="277"/>
      <c r="CSA35" s="277"/>
      <c r="CSB35" s="277"/>
      <c r="CSC35" s="277"/>
      <c r="CSD35" s="277"/>
      <c r="CSE35" s="277"/>
      <c r="CSF35" s="277"/>
      <c r="CSG35" s="277"/>
      <c r="CSH35" s="277"/>
      <c r="CSI35" s="277"/>
      <c r="CSJ35" s="277"/>
      <c r="CSK35" s="277"/>
      <c r="CSL35" s="277"/>
      <c r="CSM35" s="277"/>
      <c r="CSN35" s="277"/>
      <c r="CSO35" s="277"/>
      <c r="CSP35" s="277"/>
      <c r="CSQ35" s="277"/>
      <c r="CSR35" s="277"/>
      <c r="CSS35" s="277"/>
      <c r="CST35" s="277"/>
      <c r="CSU35" s="277"/>
      <c r="CSV35" s="277"/>
      <c r="CSW35" s="277"/>
      <c r="CSX35" s="277"/>
      <c r="CSY35" s="277"/>
      <c r="CSZ35" s="277"/>
      <c r="CTA35" s="277"/>
      <c r="CTB35" s="277"/>
      <c r="CTC35" s="277"/>
      <c r="CTD35" s="277"/>
      <c r="CTE35" s="277"/>
      <c r="CTF35" s="277"/>
      <c r="CTG35" s="277"/>
      <c r="CTH35" s="277"/>
      <c r="CTI35" s="277"/>
      <c r="CTJ35" s="277"/>
      <c r="CTK35" s="277"/>
      <c r="CTL35" s="277"/>
      <c r="CTM35" s="277"/>
      <c r="CTN35" s="277"/>
      <c r="CTO35" s="277"/>
      <c r="CTP35" s="277"/>
      <c r="CTQ35" s="277"/>
      <c r="CTR35" s="277"/>
      <c r="CTS35" s="277"/>
      <c r="CTT35" s="277"/>
      <c r="CTU35" s="277"/>
      <c r="CTV35" s="277"/>
      <c r="CTW35" s="277"/>
      <c r="CTX35" s="277"/>
      <c r="CTY35" s="277"/>
      <c r="CTZ35" s="277"/>
      <c r="CUA35" s="277"/>
      <c r="CUB35" s="277"/>
      <c r="CUC35" s="277"/>
      <c r="CUD35" s="277"/>
      <c r="CUE35" s="277"/>
      <c r="CUF35" s="277"/>
      <c r="CUG35" s="277"/>
      <c r="CUH35" s="277"/>
      <c r="CUI35" s="277"/>
      <c r="CUJ35" s="277"/>
      <c r="CUK35" s="277"/>
      <c r="CUL35" s="277"/>
      <c r="CUM35" s="277"/>
      <c r="CUN35" s="277"/>
      <c r="CUO35" s="277"/>
      <c r="CUP35" s="277"/>
      <c r="CUQ35" s="277"/>
      <c r="CUR35" s="277"/>
      <c r="CUS35" s="277"/>
      <c r="CUT35" s="277"/>
      <c r="CUU35" s="277"/>
      <c r="CUV35" s="277"/>
      <c r="CUW35" s="277"/>
      <c r="CUX35" s="277"/>
      <c r="CUY35" s="277"/>
      <c r="CUZ35" s="277"/>
      <c r="CVA35" s="277"/>
      <c r="CVB35" s="277"/>
      <c r="CVC35" s="277"/>
      <c r="CVD35" s="277"/>
      <c r="CVE35" s="277"/>
      <c r="CVF35" s="277"/>
      <c r="CVG35" s="277"/>
      <c r="CVH35" s="277"/>
      <c r="CVI35" s="277"/>
      <c r="CVJ35" s="277"/>
      <c r="CVK35" s="277"/>
      <c r="CVL35" s="277"/>
      <c r="CVM35" s="277"/>
      <c r="CVN35" s="277"/>
      <c r="CVO35" s="277"/>
      <c r="CVP35" s="277"/>
      <c r="CVQ35" s="277"/>
      <c r="CVR35" s="277"/>
      <c r="CVS35" s="277"/>
      <c r="CVT35" s="277"/>
      <c r="CVU35" s="277"/>
      <c r="CVV35" s="277"/>
      <c r="CVW35" s="277"/>
      <c r="CVX35" s="277"/>
      <c r="CVY35" s="277"/>
      <c r="CVZ35" s="277"/>
      <c r="CWA35" s="277"/>
      <c r="CWB35" s="277"/>
      <c r="CWC35" s="277"/>
      <c r="CWD35" s="277"/>
      <c r="CWE35" s="277"/>
      <c r="CWF35" s="277"/>
      <c r="CWG35" s="277"/>
      <c r="CWH35" s="277"/>
      <c r="CWI35" s="277"/>
      <c r="CWJ35" s="277"/>
      <c r="CWK35" s="277"/>
      <c r="CWL35" s="277"/>
      <c r="CWM35" s="277"/>
      <c r="CWN35" s="277"/>
      <c r="CWO35" s="277"/>
      <c r="CWP35" s="277"/>
      <c r="CWQ35" s="277"/>
      <c r="CWR35" s="277"/>
      <c r="CWS35" s="277"/>
      <c r="CWT35" s="277"/>
      <c r="CWU35" s="277"/>
      <c r="CWV35" s="277"/>
      <c r="CWW35" s="277"/>
      <c r="CWX35" s="277"/>
      <c r="CWY35" s="277"/>
      <c r="CWZ35" s="277"/>
      <c r="CXA35" s="277"/>
      <c r="CXB35" s="277"/>
      <c r="CXC35" s="277"/>
      <c r="CXD35" s="277"/>
      <c r="CXE35" s="277"/>
      <c r="CXF35" s="277"/>
      <c r="CXG35" s="277"/>
      <c r="CXH35" s="277"/>
      <c r="CXI35" s="277"/>
      <c r="CXJ35" s="277"/>
      <c r="CXK35" s="277"/>
      <c r="CXL35" s="277"/>
      <c r="CXM35" s="277"/>
      <c r="CXN35" s="277"/>
      <c r="CXO35" s="277"/>
      <c r="CXP35" s="277"/>
      <c r="CXQ35" s="277"/>
      <c r="CXR35" s="277"/>
      <c r="CXS35" s="277"/>
      <c r="CXT35" s="277"/>
      <c r="CXU35" s="277"/>
      <c r="CXV35" s="277"/>
      <c r="CXW35" s="277"/>
      <c r="CXX35" s="277"/>
      <c r="CXY35" s="277"/>
      <c r="CXZ35" s="277"/>
      <c r="CYA35" s="277"/>
      <c r="CYB35" s="277"/>
      <c r="CYC35" s="277"/>
      <c r="CYD35" s="277"/>
      <c r="CYE35" s="277"/>
      <c r="CYF35" s="277"/>
      <c r="CYG35" s="277"/>
      <c r="CYH35" s="277"/>
      <c r="CYI35" s="277"/>
      <c r="CYJ35" s="277"/>
      <c r="CYK35" s="277"/>
      <c r="CYL35" s="277"/>
      <c r="CYM35" s="277"/>
      <c r="CYN35" s="277"/>
      <c r="CYO35" s="277"/>
      <c r="CYP35" s="277"/>
      <c r="CYQ35" s="277"/>
      <c r="CYR35" s="277"/>
      <c r="CYS35" s="277"/>
      <c r="CYT35" s="277"/>
      <c r="CYU35" s="277"/>
      <c r="CYV35" s="277"/>
      <c r="CYW35" s="277"/>
      <c r="CYX35" s="277"/>
      <c r="CYY35" s="277"/>
      <c r="CYZ35" s="277"/>
      <c r="CZA35" s="277"/>
      <c r="CZB35" s="277"/>
      <c r="CZC35" s="277"/>
      <c r="CZD35" s="277"/>
      <c r="CZE35" s="277"/>
      <c r="CZF35" s="277"/>
      <c r="CZG35" s="277"/>
      <c r="CZH35" s="277"/>
      <c r="CZI35" s="277"/>
      <c r="CZJ35" s="277"/>
      <c r="CZK35" s="277"/>
      <c r="CZL35" s="277"/>
      <c r="CZM35" s="277"/>
      <c r="CZN35" s="277"/>
      <c r="CZO35" s="277"/>
      <c r="CZP35" s="277"/>
      <c r="CZQ35" s="277"/>
      <c r="CZR35" s="277"/>
      <c r="CZS35" s="277"/>
      <c r="CZT35" s="277"/>
      <c r="CZU35" s="277"/>
      <c r="CZV35" s="277"/>
      <c r="CZW35" s="277"/>
      <c r="CZX35" s="277"/>
      <c r="CZY35" s="277"/>
      <c r="CZZ35" s="277"/>
      <c r="DAA35" s="277"/>
      <c r="DAB35" s="277"/>
      <c r="DAC35" s="277"/>
      <c r="DAD35" s="277"/>
      <c r="DAE35" s="277"/>
      <c r="DAF35" s="277"/>
      <c r="DAG35" s="277"/>
      <c r="DAH35" s="277"/>
      <c r="DAI35" s="277"/>
      <c r="DAJ35" s="277"/>
      <c r="DAK35" s="277"/>
      <c r="DAL35" s="277"/>
      <c r="DAM35" s="277"/>
      <c r="DAN35" s="277"/>
      <c r="DAO35" s="277"/>
      <c r="DAP35" s="277"/>
      <c r="DAQ35" s="277"/>
      <c r="DAR35" s="277"/>
      <c r="DAS35" s="277"/>
      <c r="DAT35" s="277"/>
      <c r="DAU35" s="277"/>
      <c r="DAV35" s="277"/>
      <c r="DAW35" s="277"/>
      <c r="DAX35" s="277"/>
      <c r="DAY35" s="277"/>
      <c r="DAZ35" s="277"/>
      <c r="DBA35" s="277"/>
      <c r="DBB35" s="277"/>
      <c r="DBC35" s="277"/>
      <c r="DBD35" s="277"/>
      <c r="DBE35" s="277"/>
      <c r="DBF35" s="277"/>
      <c r="DBG35" s="277"/>
      <c r="DBH35" s="277"/>
      <c r="DBI35" s="277"/>
      <c r="DBJ35" s="277"/>
      <c r="DBK35" s="277"/>
      <c r="DBL35" s="277"/>
      <c r="DBM35" s="277"/>
      <c r="DBN35" s="277"/>
      <c r="DBO35" s="277"/>
      <c r="DBP35" s="277"/>
      <c r="DBQ35" s="277"/>
      <c r="DBR35" s="277"/>
      <c r="DBS35" s="277"/>
      <c r="DBT35" s="277"/>
      <c r="DBU35" s="277"/>
      <c r="DBV35" s="277"/>
      <c r="DBW35" s="277"/>
      <c r="DBX35" s="277"/>
      <c r="DBY35" s="277"/>
      <c r="DBZ35" s="277"/>
      <c r="DCA35" s="277"/>
      <c r="DCB35" s="277"/>
      <c r="DCC35" s="277"/>
      <c r="DCD35" s="277"/>
      <c r="DCE35" s="277"/>
      <c r="DCF35" s="277"/>
      <c r="DCG35" s="277"/>
      <c r="DCH35" s="277"/>
      <c r="DCI35" s="277"/>
      <c r="DCJ35" s="277"/>
      <c r="DCK35" s="277"/>
      <c r="DCL35" s="277"/>
      <c r="DCM35" s="277"/>
      <c r="DCN35" s="277"/>
      <c r="DCO35" s="277"/>
      <c r="DCP35" s="277"/>
      <c r="DCQ35" s="277"/>
      <c r="DCR35" s="277"/>
      <c r="DCS35" s="277"/>
      <c r="DCT35" s="277"/>
      <c r="DCU35" s="277"/>
      <c r="DCV35" s="277"/>
      <c r="DCW35" s="277"/>
      <c r="DCX35" s="277"/>
      <c r="DCY35" s="277"/>
      <c r="DCZ35" s="277"/>
      <c r="DDA35" s="277"/>
      <c r="DDB35" s="277"/>
      <c r="DDC35" s="277"/>
      <c r="DDD35" s="277"/>
      <c r="DDE35" s="277"/>
      <c r="DDF35" s="277"/>
      <c r="DDG35" s="277"/>
      <c r="DDH35" s="277"/>
      <c r="DDI35" s="277"/>
      <c r="DDJ35" s="277"/>
      <c r="DDK35" s="277"/>
      <c r="DDL35" s="277"/>
      <c r="DDM35" s="277"/>
      <c r="DDN35" s="277"/>
      <c r="DDO35" s="277"/>
      <c r="DDP35" s="277"/>
      <c r="DDQ35" s="277"/>
      <c r="DDR35" s="277"/>
      <c r="DDS35" s="277"/>
      <c r="DDT35" s="277"/>
      <c r="DDU35" s="277"/>
      <c r="DDV35" s="277"/>
      <c r="DDW35" s="277"/>
      <c r="DDX35" s="277"/>
      <c r="DDY35" s="277"/>
      <c r="DDZ35" s="277"/>
      <c r="DEA35" s="277"/>
      <c r="DEB35" s="277"/>
      <c r="DEC35" s="277"/>
      <c r="DED35" s="277"/>
      <c r="DEE35" s="277"/>
      <c r="DEF35" s="277"/>
      <c r="DEG35" s="277"/>
      <c r="DEH35" s="277"/>
      <c r="DEI35" s="277"/>
      <c r="DEJ35" s="277"/>
      <c r="DEK35" s="277"/>
      <c r="DEL35" s="277"/>
      <c r="DEM35" s="277"/>
      <c r="DEN35" s="277"/>
      <c r="DEO35" s="277"/>
      <c r="DEP35" s="277"/>
      <c r="DEQ35" s="277"/>
      <c r="DER35" s="277"/>
      <c r="DES35" s="277"/>
      <c r="DET35" s="277"/>
      <c r="DEU35" s="277"/>
      <c r="DEV35" s="277"/>
      <c r="DEW35" s="277"/>
      <c r="DEX35" s="277"/>
      <c r="DEY35" s="277"/>
      <c r="DEZ35" s="277"/>
      <c r="DFA35" s="277"/>
      <c r="DFB35" s="277"/>
      <c r="DFC35" s="277"/>
      <c r="DFD35" s="277"/>
      <c r="DFE35" s="277"/>
      <c r="DFF35" s="277"/>
      <c r="DFG35" s="277"/>
      <c r="DFH35" s="277"/>
      <c r="DFI35" s="277"/>
      <c r="DFJ35" s="277"/>
      <c r="DFK35" s="277"/>
      <c r="DFL35" s="277"/>
      <c r="DFM35" s="277"/>
      <c r="DFN35" s="277"/>
      <c r="DFO35" s="277"/>
      <c r="DFP35" s="277"/>
      <c r="DFQ35" s="277"/>
      <c r="DFR35" s="277"/>
      <c r="DFS35" s="277"/>
      <c r="DFT35" s="277"/>
      <c r="DFU35" s="277"/>
      <c r="DFV35" s="277"/>
      <c r="DFW35" s="277"/>
      <c r="DFX35" s="277"/>
      <c r="DFY35" s="277"/>
      <c r="DFZ35" s="277"/>
      <c r="DGA35" s="277"/>
      <c r="DGB35" s="277"/>
      <c r="DGC35" s="277"/>
      <c r="DGD35" s="277"/>
      <c r="DGE35" s="277"/>
      <c r="DGF35" s="277"/>
      <c r="DGG35" s="277"/>
      <c r="DGH35" s="277"/>
      <c r="DGI35" s="277"/>
      <c r="DGJ35" s="277"/>
      <c r="DGK35" s="277"/>
      <c r="DGL35" s="277"/>
      <c r="DGM35" s="277"/>
      <c r="DGN35" s="277"/>
      <c r="DGO35" s="277"/>
      <c r="DGP35" s="277"/>
      <c r="DGQ35" s="277"/>
      <c r="DGR35" s="277"/>
      <c r="DGS35" s="277"/>
      <c r="DGT35" s="277"/>
      <c r="DGU35" s="277"/>
      <c r="DGV35" s="277"/>
      <c r="DGW35" s="277"/>
      <c r="DGX35" s="277"/>
      <c r="DGY35" s="277"/>
      <c r="DGZ35" s="277"/>
      <c r="DHA35" s="277"/>
      <c r="DHB35" s="277"/>
      <c r="DHC35" s="277"/>
      <c r="DHD35" s="277"/>
      <c r="DHE35" s="277"/>
      <c r="DHF35" s="277"/>
      <c r="DHG35" s="277"/>
      <c r="DHH35" s="277"/>
      <c r="DHI35" s="277"/>
      <c r="DHJ35" s="277"/>
      <c r="DHK35" s="277"/>
      <c r="DHL35" s="277"/>
      <c r="DHM35" s="277"/>
      <c r="DHN35" s="277"/>
      <c r="DHO35" s="277"/>
      <c r="DHP35" s="277"/>
      <c r="DHQ35" s="277"/>
      <c r="DHR35" s="277"/>
      <c r="DHS35" s="277"/>
      <c r="DHT35" s="277"/>
      <c r="DHU35" s="277"/>
      <c r="DHV35" s="277"/>
      <c r="DHW35" s="277"/>
      <c r="DHX35" s="277"/>
      <c r="DHY35" s="277"/>
      <c r="DHZ35" s="277"/>
      <c r="DIA35" s="277"/>
      <c r="DIB35" s="277"/>
      <c r="DIC35" s="277"/>
      <c r="DID35" s="277"/>
      <c r="DIE35" s="277"/>
      <c r="DIF35" s="277"/>
      <c r="DIG35" s="277"/>
      <c r="DIH35" s="277"/>
      <c r="DII35" s="277"/>
      <c r="DIJ35" s="277"/>
      <c r="DIK35" s="277"/>
      <c r="DIL35" s="277"/>
      <c r="DIM35" s="277"/>
      <c r="DIN35" s="277"/>
      <c r="DIO35" s="277"/>
      <c r="DIP35" s="277"/>
      <c r="DIQ35" s="277"/>
      <c r="DIR35" s="277"/>
      <c r="DIS35" s="277"/>
      <c r="DIT35" s="277"/>
      <c r="DIU35" s="277"/>
      <c r="DIV35" s="277"/>
      <c r="DIW35" s="277"/>
      <c r="DIX35" s="277"/>
      <c r="DIY35" s="277"/>
      <c r="DIZ35" s="277"/>
      <c r="DJA35" s="277"/>
      <c r="DJB35" s="277"/>
      <c r="DJC35" s="277"/>
      <c r="DJD35" s="277"/>
      <c r="DJE35" s="277"/>
      <c r="DJF35" s="277"/>
      <c r="DJG35" s="277"/>
      <c r="DJH35" s="277"/>
      <c r="DJI35" s="277"/>
      <c r="DJJ35" s="277"/>
      <c r="DJK35" s="277"/>
      <c r="DJL35" s="277"/>
      <c r="DJM35" s="277"/>
      <c r="DJN35" s="277"/>
      <c r="DJO35" s="277"/>
      <c r="DJP35" s="277"/>
      <c r="DJQ35" s="277"/>
      <c r="DJR35" s="277"/>
      <c r="DJS35" s="277"/>
      <c r="DJT35" s="277"/>
      <c r="DJU35" s="277"/>
      <c r="DJV35" s="277"/>
      <c r="DJW35" s="277"/>
      <c r="DJX35" s="277"/>
      <c r="DJY35" s="277"/>
      <c r="DJZ35" s="277"/>
      <c r="DKA35" s="277"/>
      <c r="DKB35" s="277"/>
      <c r="DKC35" s="277"/>
      <c r="DKD35" s="277"/>
      <c r="DKE35" s="277"/>
      <c r="DKF35" s="277"/>
      <c r="DKG35" s="277"/>
      <c r="DKH35" s="277"/>
      <c r="DKI35" s="277"/>
      <c r="DKJ35" s="277"/>
      <c r="DKK35" s="277"/>
      <c r="DKL35" s="277"/>
      <c r="DKM35" s="277"/>
      <c r="DKN35" s="277"/>
      <c r="DKO35" s="277"/>
      <c r="DKP35" s="277"/>
      <c r="DKQ35" s="277"/>
      <c r="DKR35" s="277"/>
      <c r="DKS35" s="277"/>
      <c r="DKT35" s="277"/>
      <c r="DKU35" s="277"/>
      <c r="DKV35" s="277"/>
      <c r="DKW35" s="277"/>
      <c r="DKX35" s="277"/>
      <c r="DKY35" s="277"/>
      <c r="DKZ35" s="277"/>
      <c r="DLA35" s="277"/>
      <c r="DLB35" s="277"/>
      <c r="DLC35" s="277"/>
      <c r="DLD35" s="277"/>
      <c r="DLE35" s="277"/>
      <c r="DLF35" s="277"/>
      <c r="DLG35" s="277"/>
      <c r="DLH35" s="277"/>
      <c r="DLI35" s="277"/>
      <c r="DLJ35" s="277"/>
      <c r="DLK35" s="277"/>
      <c r="DLL35" s="277"/>
      <c r="DLM35" s="277"/>
      <c r="DLN35" s="277"/>
      <c r="DLO35" s="277"/>
      <c r="DLP35" s="277"/>
      <c r="DLQ35" s="277"/>
      <c r="DLR35" s="277"/>
      <c r="DLS35" s="277"/>
      <c r="DLT35" s="277"/>
      <c r="DLU35" s="277"/>
      <c r="DLV35" s="277"/>
      <c r="DLW35" s="277"/>
      <c r="DLX35" s="277"/>
      <c r="DLY35" s="277"/>
      <c r="DLZ35" s="277"/>
      <c r="DMA35" s="277"/>
      <c r="DMB35" s="277"/>
      <c r="DMC35" s="277"/>
      <c r="DMD35" s="277"/>
      <c r="DME35" s="277"/>
      <c r="DMF35" s="277"/>
      <c r="DMG35" s="277"/>
      <c r="DMH35" s="277"/>
      <c r="DMI35" s="277"/>
      <c r="DMJ35" s="277"/>
      <c r="DMK35" s="277"/>
      <c r="DML35" s="277"/>
      <c r="DMM35" s="277"/>
      <c r="DMN35" s="277"/>
      <c r="DMO35" s="277"/>
      <c r="DMP35" s="277"/>
      <c r="DMQ35" s="277"/>
      <c r="DMR35" s="277"/>
      <c r="DMS35" s="277"/>
      <c r="DMT35" s="277"/>
      <c r="DMU35" s="277"/>
      <c r="DMV35" s="277"/>
      <c r="DMW35" s="277"/>
      <c r="DMX35" s="277"/>
      <c r="DMY35" s="277"/>
      <c r="DMZ35" s="277"/>
      <c r="DNA35" s="277"/>
      <c r="DNB35" s="277"/>
      <c r="DNC35" s="277"/>
      <c r="DND35" s="277"/>
      <c r="DNE35" s="277"/>
      <c r="DNF35" s="277"/>
      <c r="DNG35" s="277"/>
      <c r="DNH35" s="277"/>
      <c r="DNI35" s="277"/>
      <c r="DNJ35" s="277"/>
      <c r="DNK35" s="277"/>
      <c r="DNL35" s="277"/>
      <c r="DNM35" s="277"/>
      <c r="DNN35" s="277"/>
      <c r="DNO35" s="277"/>
      <c r="DNP35" s="277"/>
      <c r="DNQ35" s="277"/>
      <c r="DNR35" s="277"/>
      <c r="DNS35" s="277"/>
      <c r="DNT35" s="277"/>
      <c r="DNU35" s="277"/>
      <c r="DNV35" s="277"/>
      <c r="DNW35" s="277"/>
      <c r="DNX35" s="277"/>
      <c r="DNY35" s="277"/>
      <c r="DNZ35" s="277"/>
      <c r="DOA35" s="277"/>
      <c r="DOB35" s="277"/>
      <c r="DOC35" s="277"/>
      <c r="DOD35" s="277"/>
      <c r="DOE35" s="277"/>
      <c r="DOF35" s="277"/>
      <c r="DOG35" s="277"/>
      <c r="DOH35" s="277"/>
      <c r="DOI35" s="277"/>
      <c r="DOJ35" s="277"/>
      <c r="DOK35" s="277"/>
      <c r="DOL35" s="277"/>
      <c r="DOM35" s="277"/>
      <c r="DON35" s="277"/>
      <c r="DOO35" s="277"/>
      <c r="DOP35" s="277"/>
      <c r="DOQ35" s="277"/>
      <c r="DOR35" s="277"/>
      <c r="DOS35" s="277"/>
      <c r="DOT35" s="277"/>
      <c r="DOU35" s="277"/>
      <c r="DOV35" s="277"/>
      <c r="DOW35" s="277"/>
      <c r="DOX35" s="277"/>
      <c r="DOY35" s="277"/>
      <c r="DOZ35" s="277"/>
      <c r="DPA35" s="277"/>
      <c r="DPB35" s="277"/>
      <c r="DPC35" s="277"/>
      <c r="DPD35" s="277"/>
      <c r="DPE35" s="277"/>
      <c r="DPF35" s="277"/>
      <c r="DPG35" s="277"/>
      <c r="DPH35" s="277"/>
      <c r="DPI35" s="277"/>
      <c r="DPJ35" s="277"/>
      <c r="DPK35" s="277"/>
      <c r="DPL35" s="277"/>
      <c r="DPM35" s="277"/>
      <c r="DPN35" s="277"/>
      <c r="DPO35" s="277"/>
      <c r="DPP35" s="277"/>
      <c r="DPQ35" s="277"/>
      <c r="DPR35" s="277"/>
      <c r="DPS35" s="277"/>
      <c r="DPT35" s="277"/>
      <c r="DPU35" s="277"/>
      <c r="DPV35" s="277"/>
      <c r="DPW35" s="277"/>
      <c r="DPX35" s="277"/>
      <c r="DPY35" s="277"/>
      <c r="DPZ35" s="277"/>
      <c r="DQA35" s="277"/>
      <c r="DQB35" s="277"/>
      <c r="DQC35" s="277"/>
      <c r="DQD35" s="277"/>
      <c r="DQE35" s="277"/>
      <c r="DQF35" s="277"/>
      <c r="DQG35" s="277"/>
      <c r="DQH35" s="277"/>
      <c r="DQI35" s="277"/>
      <c r="DQJ35" s="277"/>
      <c r="DQK35" s="277"/>
      <c r="DQL35" s="277"/>
      <c r="DQM35" s="277"/>
      <c r="DQN35" s="277"/>
      <c r="DQO35" s="277"/>
      <c r="DQP35" s="277"/>
      <c r="DQQ35" s="277"/>
      <c r="DQR35" s="277"/>
      <c r="DQS35" s="277"/>
      <c r="DQT35" s="277"/>
      <c r="DQU35" s="277"/>
      <c r="DQV35" s="277"/>
      <c r="DQW35" s="277"/>
      <c r="DQX35" s="277"/>
      <c r="DQY35" s="277"/>
      <c r="DQZ35" s="277"/>
      <c r="DRA35" s="277"/>
      <c r="DRB35" s="277"/>
      <c r="DRC35" s="277"/>
      <c r="DRD35" s="277"/>
      <c r="DRE35" s="277"/>
      <c r="DRF35" s="277"/>
      <c r="DRG35" s="277"/>
      <c r="DRH35" s="277"/>
      <c r="DRI35" s="277"/>
      <c r="DRJ35" s="277"/>
      <c r="DRK35" s="277"/>
      <c r="DRL35" s="277"/>
      <c r="DRM35" s="277"/>
      <c r="DRN35" s="277"/>
      <c r="DRO35" s="277"/>
      <c r="DRP35" s="277"/>
      <c r="DRQ35" s="277"/>
      <c r="DRR35" s="277"/>
      <c r="DRS35" s="277"/>
      <c r="DRT35" s="277"/>
      <c r="DRU35" s="277"/>
      <c r="DRV35" s="277"/>
      <c r="DRW35" s="277"/>
      <c r="DRX35" s="277"/>
      <c r="DRY35" s="277"/>
      <c r="DRZ35" s="277"/>
      <c r="DSA35" s="277"/>
      <c r="DSB35" s="277"/>
      <c r="DSC35" s="277"/>
      <c r="DSD35" s="277"/>
      <c r="DSE35" s="277"/>
      <c r="DSF35" s="277"/>
      <c r="DSG35" s="277"/>
      <c r="DSH35" s="277"/>
      <c r="DSI35" s="277"/>
      <c r="DSJ35" s="277"/>
      <c r="DSK35" s="277"/>
      <c r="DSL35" s="277"/>
      <c r="DSM35" s="277"/>
      <c r="DSN35" s="277"/>
      <c r="DSO35" s="277"/>
      <c r="DSP35" s="277"/>
      <c r="DSQ35" s="277"/>
      <c r="DSR35" s="277"/>
      <c r="DSS35" s="277"/>
      <c r="DST35" s="277"/>
      <c r="DSU35" s="277"/>
      <c r="DSV35" s="277"/>
      <c r="DSW35" s="277"/>
      <c r="DSX35" s="277"/>
      <c r="DSY35" s="277"/>
      <c r="DSZ35" s="277"/>
      <c r="DTA35" s="277"/>
      <c r="DTB35" s="277"/>
      <c r="DTC35" s="277"/>
      <c r="DTD35" s="277"/>
      <c r="DTE35" s="277"/>
      <c r="DTF35" s="277"/>
      <c r="DTG35" s="277"/>
      <c r="DTH35" s="277"/>
      <c r="DTI35" s="277"/>
      <c r="DTJ35" s="277"/>
      <c r="DTK35" s="277"/>
      <c r="DTL35" s="277"/>
      <c r="DTM35" s="277"/>
      <c r="DTN35" s="277"/>
      <c r="DTO35" s="277"/>
      <c r="DTP35" s="277"/>
      <c r="DTQ35" s="277"/>
      <c r="DTR35" s="277"/>
      <c r="DTS35" s="277"/>
      <c r="DTT35" s="277"/>
      <c r="DTU35" s="277"/>
      <c r="DTV35" s="277"/>
      <c r="DTW35" s="277"/>
      <c r="DTX35" s="277"/>
      <c r="DTY35" s="277"/>
      <c r="DTZ35" s="277"/>
      <c r="DUA35" s="277"/>
      <c r="DUB35" s="277"/>
      <c r="DUC35" s="277"/>
      <c r="DUD35" s="277"/>
      <c r="DUE35" s="277"/>
      <c r="DUF35" s="277"/>
      <c r="DUG35" s="277"/>
      <c r="DUH35" s="277"/>
      <c r="DUI35" s="277"/>
      <c r="DUJ35" s="277"/>
      <c r="DUK35" s="277"/>
      <c r="DUL35" s="277"/>
      <c r="DUM35" s="277"/>
      <c r="DUN35" s="277"/>
      <c r="DUO35" s="277"/>
      <c r="DUP35" s="277"/>
      <c r="DUQ35" s="277"/>
      <c r="DUR35" s="277"/>
      <c r="DUS35" s="277"/>
      <c r="DUT35" s="277"/>
      <c r="DUU35" s="277"/>
      <c r="DUV35" s="277"/>
      <c r="DUW35" s="277"/>
      <c r="DUX35" s="277"/>
      <c r="DUY35" s="277"/>
      <c r="DUZ35" s="277"/>
      <c r="DVA35" s="277"/>
      <c r="DVB35" s="277"/>
      <c r="DVC35" s="277"/>
      <c r="DVD35" s="277"/>
      <c r="DVE35" s="277"/>
      <c r="DVF35" s="277"/>
      <c r="DVG35" s="277"/>
      <c r="DVH35" s="277"/>
      <c r="DVI35" s="277"/>
      <c r="DVJ35" s="277"/>
      <c r="DVK35" s="277"/>
      <c r="DVL35" s="277"/>
      <c r="DVM35" s="277"/>
      <c r="DVN35" s="277"/>
      <c r="DVO35" s="277"/>
      <c r="DVP35" s="277"/>
      <c r="DVQ35" s="277"/>
      <c r="DVR35" s="277"/>
      <c r="DVS35" s="277"/>
      <c r="DVT35" s="277"/>
      <c r="DVU35" s="277"/>
      <c r="DVV35" s="277"/>
      <c r="DVW35" s="277"/>
      <c r="DVX35" s="277"/>
      <c r="DVY35" s="277"/>
      <c r="DVZ35" s="277"/>
      <c r="DWA35" s="277"/>
      <c r="DWB35" s="277"/>
      <c r="DWC35" s="277"/>
      <c r="DWD35" s="277"/>
      <c r="DWE35" s="277"/>
      <c r="DWF35" s="277"/>
      <c r="DWG35" s="277"/>
      <c r="DWH35" s="277"/>
      <c r="DWI35" s="277"/>
      <c r="DWJ35" s="277"/>
      <c r="DWK35" s="277"/>
      <c r="DWL35" s="277"/>
      <c r="DWM35" s="277"/>
      <c r="DWN35" s="277"/>
      <c r="DWO35" s="277"/>
      <c r="DWP35" s="277"/>
      <c r="DWQ35" s="277"/>
      <c r="DWR35" s="277"/>
      <c r="DWS35" s="277"/>
      <c r="DWT35" s="277"/>
      <c r="DWU35" s="277"/>
      <c r="DWV35" s="277"/>
      <c r="DWW35" s="277"/>
      <c r="DWX35" s="277"/>
      <c r="DWY35" s="277"/>
      <c r="DWZ35" s="277"/>
      <c r="DXA35" s="277"/>
      <c r="DXB35" s="277"/>
      <c r="DXC35" s="277"/>
      <c r="DXD35" s="277"/>
      <c r="DXE35" s="277"/>
      <c r="DXF35" s="277"/>
      <c r="DXG35" s="277"/>
      <c r="DXH35" s="277"/>
      <c r="DXI35" s="277"/>
      <c r="DXJ35" s="277"/>
      <c r="DXK35" s="277"/>
      <c r="DXL35" s="277"/>
      <c r="DXM35" s="277"/>
      <c r="DXN35" s="277"/>
      <c r="DXO35" s="277"/>
      <c r="DXP35" s="277"/>
      <c r="DXQ35" s="277"/>
      <c r="DXR35" s="277"/>
      <c r="DXS35" s="277"/>
      <c r="DXT35" s="277"/>
      <c r="DXU35" s="277"/>
      <c r="DXV35" s="277"/>
      <c r="DXW35" s="277"/>
      <c r="DXX35" s="277"/>
      <c r="DXY35" s="277"/>
      <c r="DXZ35" s="277"/>
      <c r="DYA35" s="277"/>
      <c r="DYB35" s="277"/>
      <c r="DYC35" s="277"/>
      <c r="DYD35" s="277"/>
      <c r="DYE35" s="277"/>
      <c r="DYF35" s="277"/>
      <c r="DYG35" s="277"/>
      <c r="DYH35" s="277"/>
      <c r="DYI35" s="277"/>
      <c r="DYJ35" s="277"/>
      <c r="DYK35" s="277"/>
      <c r="DYL35" s="277"/>
      <c r="DYM35" s="277"/>
      <c r="DYN35" s="277"/>
      <c r="DYO35" s="277"/>
      <c r="DYP35" s="277"/>
      <c r="DYQ35" s="277"/>
      <c r="DYR35" s="277"/>
      <c r="DYS35" s="277"/>
      <c r="DYT35" s="277"/>
      <c r="DYU35" s="277"/>
      <c r="DYV35" s="277"/>
      <c r="DYW35" s="277"/>
      <c r="DYX35" s="277"/>
      <c r="DYY35" s="277"/>
      <c r="DYZ35" s="277"/>
      <c r="DZA35" s="277"/>
      <c r="DZB35" s="277"/>
      <c r="DZC35" s="277"/>
      <c r="DZD35" s="277"/>
      <c r="DZE35" s="277"/>
      <c r="DZF35" s="277"/>
      <c r="DZG35" s="277"/>
      <c r="DZH35" s="277"/>
      <c r="DZI35" s="277"/>
      <c r="DZJ35" s="277"/>
      <c r="DZK35" s="277"/>
      <c r="DZL35" s="277"/>
      <c r="DZM35" s="277"/>
      <c r="DZN35" s="277"/>
      <c r="DZO35" s="277"/>
      <c r="DZP35" s="277"/>
      <c r="DZQ35" s="277"/>
      <c r="DZR35" s="277"/>
      <c r="DZS35" s="277"/>
      <c r="DZT35" s="277"/>
      <c r="DZU35" s="277"/>
      <c r="DZV35" s="277"/>
      <c r="DZW35" s="277"/>
      <c r="DZX35" s="277"/>
      <c r="DZY35" s="277"/>
      <c r="DZZ35" s="277"/>
      <c r="EAA35" s="277"/>
      <c r="EAB35" s="277"/>
      <c r="EAC35" s="277"/>
      <c r="EAD35" s="277"/>
      <c r="EAE35" s="277"/>
      <c r="EAF35" s="277"/>
      <c r="EAG35" s="277"/>
      <c r="EAH35" s="277"/>
      <c r="EAI35" s="277"/>
      <c r="EAJ35" s="277"/>
      <c r="EAK35" s="277"/>
      <c r="EAL35" s="277"/>
      <c r="EAM35" s="277"/>
      <c r="EAN35" s="277"/>
      <c r="EAO35" s="277"/>
      <c r="EAP35" s="277"/>
      <c r="EAQ35" s="277"/>
      <c r="EAR35" s="277"/>
      <c r="EAS35" s="277"/>
      <c r="EAT35" s="277"/>
      <c r="EAU35" s="277"/>
      <c r="EAV35" s="277"/>
      <c r="EAW35" s="277"/>
      <c r="EAX35" s="277"/>
      <c r="EAY35" s="277"/>
      <c r="EAZ35" s="277"/>
      <c r="EBA35" s="277"/>
      <c r="EBB35" s="277"/>
      <c r="EBC35" s="277"/>
      <c r="EBD35" s="277"/>
      <c r="EBE35" s="277"/>
      <c r="EBF35" s="277"/>
      <c r="EBG35" s="277"/>
      <c r="EBH35" s="277"/>
      <c r="EBI35" s="277"/>
      <c r="EBJ35" s="277"/>
      <c r="EBK35" s="277"/>
      <c r="EBL35" s="277"/>
      <c r="EBM35" s="277"/>
      <c r="EBN35" s="277"/>
      <c r="EBO35" s="277"/>
      <c r="EBP35" s="277"/>
      <c r="EBQ35" s="277"/>
      <c r="EBR35" s="277"/>
      <c r="EBS35" s="277"/>
      <c r="EBT35" s="277"/>
      <c r="EBU35" s="277"/>
      <c r="EBV35" s="277"/>
      <c r="EBW35" s="277"/>
      <c r="EBX35" s="277"/>
      <c r="EBY35" s="277"/>
      <c r="EBZ35" s="277"/>
      <c r="ECA35" s="277"/>
      <c r="ECB35" s="277"/>
      <c r="ECC35" s="277"/>
      <c r="ECD35" s="277"/>
      <c r="ECE35" s="277"/>
      <c r="ECF35" s="277"/>
      <c r="ECG35" s="277"/>
      <c r="ECH35" s="277"/>
      <c r="ECI35" s="277"/>
      <c r="ECJ35" s="277"/>
      <c r="ECK35" s="277"/>
      <c r="ECL35" s="277"/>
      <c r="ECM35" s="277"/>
      <c r="ECN35" s="277"/>
      <c r="ECO35" s="277"/>
      <c r="ECP35" s="277"/>
      <c r="ECQ35" s="277"/>
      <c r="ECR35" s="277"/>
      <c r="ECS35" s="277"/>
      <c r="ECT35" s="277"/>
      <c r="ECU35" s="277"/>
      <c r="ECV35" s="277"/>
      <c r="ECW35" s="277"/>
      <c r="ECX35" s="277"/>
      <c r="ECY35" s="277"/>
      <c r="ECZ35" s="277"/>
      <c r="EDA35" s="277"/>
      <c r="EDB35" s="277"/>
      <c r="EDC35" s="277"/>
      <c r="EDD35" s="277"/>
      <c r="EDE35" s="277"/>
      <c r="EDF35" s="277"/>
      <c r="EDG35" s="277"/>
      <c r="EDH35" s="277"/>
      <c r="EDI35" s="277"/>
      <c r="EDJ35" s="277"/>
      <c r="EDK35" s="277"/>
      <c r="EDL35" s="277"/>
      <c r="EDM35" s="277"/>
      <c r="EDN35" s="277"/>
      <c r="EDO35" s="277"/>
      <c r="EDP35" s="277"/>
      <c r="EDQ35" s="277"/>
      <c r="EDR35" s="277"/>
      <c r="EDS35" s="277"/>
      <c r="EDT35" s="277"/>
      <c r="EDU35" s="277"/>
      <c r="EDV35" s="277"/>
      <c r="EDW35" s="277"/>
      <c r="EDX35" s="277"/>
      <c r="EDY35" s="277"/>
      <c r="EDZ35" s="277"/>
      <c r="EEA35" s="277"/>
      <c r="EEB35" s="277"/>
      <c r="EEC35" s="277"/>
      <c r="EED35" s="277"/>
      <c r="EEE35" s="277"/>
      <c r="EEF35" s="277"/>
      <c r="EEG35" s="277"/>
      <c r="EEH35" s="277"/>
      <c r="EEI35" s="277"/>
      <c r="EEJ35" s="277"/>
      <c r="EEK35" s="277"/>
      <c r="EEL35" s="277"/>
      <c r="EEM35" s="277"/>
      <c r="EEN35" s="277"/>
      <c r="EEO35" s="277"/>
      <c r="EEP35" s="277"/>
      <c r="EEQ35" s="277"/>
      <c r="EER35" s="277"/>
      <c r="EES35" s="277"/>
      <c r="EET35" s="277"/>
      <c r="EEU35" s="277"/>
      <c r="EEV35" s="277"/>
      <c r="EEW35" s="277"/>
      <c r="EEX35" s="277"/>
      <c r="EEY35" s="277"/>
      <c r="EEZ35" s="277"/>
      <c r="EFA35" s="277"/>
      <c r="EFB35" s="277"/>
      <c r="EFC35" s="277"/>
      <c r="EFD35" s="277"/>
      <c r="EFE35" s="277"/>
      <c r="EFF35" s="277"/>
      <c r="EFG35" s="277"/>
      <c r="EFH35" s="277"/>
      <c r="EFI35" s="277"/>
      <c r="EFJ35" s="277"/>
      <c r="EFK35" s="277"/>
      <c r="EFL35" s="277"/>
      <c r="EFM35" s="277"/>
      <c r="EFN35" s="277"/>
      <c r="EFO35" s="277"/>
      <c r="EFP35" s="277"/>
      <c r="EFQ35" s="277"/>
      <c r="EFR35" s="277"/>
      <c r="EFS35" s="277"/>
      <c r="EFT35" s="277"/>
      <c r="EFU35" s="277"/>
      <c r="EFV35" s="277"/>
      <c r="EFW35" s="277"/>
      <c r="EFX35" s="277"/>
      <c r="EFY35" s="277"/>
      <c r="EFZ35" s="277"/>
      <c r="EGA35" s="277"/>
      <c r="EGB35" s="277"/>
      <c r="EGC35" s="277"/>
      <c r="EGD35" s="277"/>
      <c r="EGE35" s="277"/>
      <c r="EGF35" s="277"/>
      <c r="EGG35" s="277"/>
      <c r="EGH35" s="277"/>
      <c r="EGI35" s="277"/>
      <c r="EGJ35" s="277"/>
      <c r="EGK35" s="277"/>
      <c r="EGL35" s="277"/>
      <c r="EGM35" s="277"/>
      <c r="EGN35" s="277"/>
      <c r="EGO35" s="277"/>
      <c r="EGP35" s="277"/>
      <c r="EGQ35" s="277"/>
      <c r="EGR35" s="277"/>
      <c r="EGS35" s="277"/>
      <c r="EGT35" s="277"/>
      <c r="EGU35" s="277"/>
      <c r="EGV35" s="277"/>
      <c r="EGW35" s="277"/>
      <c r="EGX35" s="277"/>
      <c r="EGY35" s="277"/>
      <c r="EGZ35" s="277"/>
      <c r="EHA35" s="277"/>
      <c r="EHB35" s="277"/>
      <c r="EHC35" s="277"/>
      <c r="EHD35" s="277"/>
      <c r="EHE35" s="277"/>
      <c r="EHF35" s="277"/>
      <c r="EHG35" s="277"/>
      <c r="EHH35" s="277"/>
      <c r="EHI35" s="277"/>
      <c r="EHJ35" s="277"/>
      <c r="EHK35" s="277"/>
      <c r="EHL35" s="277"/>
      <c r="EHM35" s="277"/>
      <c r="EHN35" s="277"/>
      <c r="EHO35" s="277"/>
      <c r="EHP35" s="277"/>
      <c r="EHQ35" s="277"/>
      <c r="EHR35" s="277"/>
      <c r="EHS35" s="277"/>
      <c r="EHT35" s="277"/>
      <c r="EHU35" s="277"/>
      <c r="EHV35" s="277"/>
      <c r="EHW35" s="277"/>
      <c r="EHX35" s="277"/>
      <c r="EHY35" s="277"/>
      <c r="EHZ35" s="277"/>
      <c r="EIA35" s="277"/>
      <c r="EIB35" s="277"/>
      <c r="EIC35" s="277"/>
      <c r="EID35" s="277"/>
      <c r="EIE35" s="277"/>
      <c r="EIF35" s="277"/>
      <c r="EIG35" s="277"/>
      <c r="EIH35" s="277"/>
      <c r="EII35" s="277"/>
      <c r="EIJ35" s="277"/>
      <c r="EIK35" s="277"/>
      <c r="EIL35" s="277"/>
      <c r="EIM35" s="277"/>
      <c r="EIN35" s="277"/>
      <c r="EIO35" s="277"/>
      <c r="EIP35" s="277"/>
      <c r="EIQ35" s="277"/>
      <c r="EIR35" s="277"/>
      <c r="EIS35" s="277"/>
      <c r="EIT35" s="277"/>
      <c r="EIU35" s="277"/>
      <c r="EIV35" s="277"/>
      <c r="EIW35" s="277"/>
      <c r="EIX35" s="277"/>
      <c r="EIY35" s="277"/>
      <c r="EIZ35" s="277"/>
      <c r="EJA35" s="277"/>
      <c r="EJB35" s="277"/>
      <c r="EJC35" s="277"/>
      <c r="EJD35" s="277"/>
      <c r="EJE35" s="277"/>
      <c r="EJF35" s="277"/>
      <c r="EJG35" s="277"/>
      <c r="EJH35" s="277"/>
      <c r="EJI35" s="277"/>
      <c r="EJJ35" s="277"/>
      <c r="EJK35" s="277"/>
      <c r="EJL35" s="277"/>
      <c r="EJM35" s="277"/>
      <c r="EJN35" s="277"/>
      <c r="EJO35" s="277"/>
      <c r="EJP35" s="277"/>
      <c r="EJQ35" s="277"/>
      <c r="EJR35" s="277"/>
      <c r="EJS35" s="277"/>
      <c r="EJT35" s="277"/>
      <c r="EJU35" s="277"/>
      <c r="EJV35" s="277"/>
      <c r="EJW35" s="277"/>
      <c r="EJX35" s="277"/>
      <c r="EJY35" s="277"/>
      <c r="EJZ35" s="277"/>
      <c r="EKA35" s="277"/>
      <c r="EKB35" s="277"/>
      <c r="EKC35" s="277"/>
      <c r="EKD35" s="277"/>
      <c r="EKE35" s="277"/>
      <c r="EKF35" s="277"/>
      <c r="EKG35" s="277"/>
      <c r="EKH35" s="277"/>
      <c r="EKI35" s="277"/>
      <c r="EKJ35" s="277"/>
      <c r="EKK35" s="277"/>
      <c r="EKL35" s="277"/>
      <c r="EKM35" s="277"/>
      <c r="EKN35" s="277"/>
      <c r="EKO35" s="277"/>
      <c r="EKP35" s="277"/>
      <c r="EKQ35" s="277"/>
      <c r="EKR35" s="277"/>
      <c r="EKS35" s="277"/>
      <c r="EKT35" s="277"/>
      <c r="EKU35" s="277"/>
      <c r="EKV35" s="277"/>
      <c r="EKW35" s="277"/>
      <c r="EKX35" s="277"/>
      <c r="EKY35" s="277"/>
      <c r="EKZ35" s="277"/>
      <c r="ELA35" s="277"/>
      <c r="ELB35" s="277"/>
      <c r="ELC35" s="277"/>
      <c r="ELD35" s="277"/>
      <c r="ELE35" s="277"/>
      <c r="ELF35" s="277"/>
      <c r="ELG35" s="277"/>
      <c r="ELH35" s="277"/>
      <c r="ELI35" s="277"/>
      <c r="ELJ35" s="277"/>
      <c r="ELK35" s="277"/>
      <c r="ELL35" s="277"/>
      <c r="ELM35" s="277"/>
      <c r="ELN35" s="277"/>
      <c r="ELO35" s="277"/>
      <c r="ELP35" s="277"/>
      <c r="ELQ35" s="277"/>
      <c r="ELR35" s="277"/>
      <c r="ELS35" s="277"/>
      <c r="ELT35" s="277"/>
      <c r="ELU35" s="277"/>
      <c r="ELV35" s="277"/>
      <c r="ELW35" s="277"/>
      <c r="ELX35" s="277"/>
      <c r="ELY35" s="277"/>
      <c r="ELZ35" s="277"/>
      <c r="EMA35" s="277"/>
      <c r="EMB35" s="277"/>
      <c r="EMC35" s="277"/>
      <c r="EMD35" s="277"/>
      <c r="EME35" s="277"/>
      <c r="EMF35" s="277"/>
      <c r="EMG35" s="277"/>
      <c r="EMH35" s="277"/>
      <c r="EMI35" s="277"/>
      <c r="EMJ35" s="277"/>
      <c r="EMK35" s="277"/>
      <c r="EML35" s="277"/>
      <c r="EMM35" s="277"/>
      <c r="EMN35" s="277"/>
      <c r="EMO35" s="277"/>
      <c r="EMP35" s="277"/>
      <c r="EMQ35" s="277"/>
      <c r="EMR35" s="277"/>
      <c r="EMS35" s="277"/>
      <c r="EMT35" s="277"/>
      <c r="EMU35" s="277"/>
      <c r="EMV35" s="277"/>
      <c r="EMW35" s="277"/>
      <c r="EMX35" s="277"/>
      <c r="EMY35" s="277"/>
      <c r="EMZ35" s="277"/>
      <c r="ENA35" s="277"/>
      <c r="ENB35" s="277"/>
      <c r="ENC35" s="277"/>
      <c r="END35" s="277"/>
      <c r="ENE35" s="277"/>
      <c r="ENF35" s="277"/>
      <c r="ENG35" s="277"/>
      <c r="ENH35" s="277"/>
      <c r="ENI35" s="277"/>
      <c r="ENJ35" s="277"/>
      <c r="ENK35" s="277"/>
      <c r="ENL35" s="277"/>
      <c r="ENM35" s="277"/>
      <c r="ENN35" s="277"/>
      <c r="ENO35" s="277"/>
      <c r="ENP35" s="277"/>
      <c r="ENQ35" s="277"/>
      <c r="ENR35" s="277"/>
      <c r="ENS35" s="277"/>
      <c r="ENT35" s="277"/>
      <c r="ENU35" s="277"/>
      <c r="ENV35" s="277"/>
      <c r="ENW35" s="277"/>
      <c r="ENX35" s="277"/>
      <c r="ENY35" s="277"/>
      <c r="ENZ35" s="277"/>
      <c r="EOA35" s="277"/>
      <c r="EOB35" s="277"/>
      <c r="EOC35" s="277"/>
      <c r="EOD35" s="277"/>
      <c r="EOE35" s="277"/>
      <c r="EOF35" s="277"/>
      <c r="EOG35" s="277"/>
      <c r="EOH35" s="277"/>
      <c r="EOI35" s="277"/>
      <c r="EOJ35" s="277"/>
      <c r="EOK35" s="277"/>
      <c r="EOL35" s="277"/>
      <c r="EOM35" s="277"/>
      <c r="EON35" s="277"/>
      <c r="EOO35" s="277"/>
      <c r="EOP35" s="277"/>
      <c r="EOQ35" s="277"/>
      <c r="EOR35" s="277"/>
      <c r="EOS35" s="277"/>
      <c r="EOT35" s="277"/>
      <c r="EOU35" s="277"/>
      <c r="EOV35" s="277"/>
      <c r="EOW35" s="277"/>
      <c r="EOX35" s="277"/>
      <c r="EOY35" s="277"/>
      <c r="EOZ35" s="277"/>
      <c r="EPA35" s="277"/>
      <c r="EPB35" s="277"/>
      <c r="EPC35" s="277"/>
      <c r="EPD35" s="277"/>
      <c r="EPE35" s="277"/>
      <c r="EPF35" s="277"/>
      <c r="EPG35" s="277"/>
      <c r="EPH35" s="277"/>
      <c r="EPI35" s="277"/>
      <c r="EPJ35" s="277"/>
      <c r="EPK35" s="277"/>
      <c r="EPL35" s="277"/>
      <c r="EPM35" s="277"/>
      <c r="EPN35" s="277"/>
      <c r="EPO35" s="277"/>
      <c r="EPP35" s="277"/>
      <c r="EPQ35" s="277"/>
      <c r="EPR35" s="277"/>
      <c r="EPS35" s="277"/>
      <c r="EPT35" s="277"/>
      <c r="EPU35" s="277"/>
      <c r="EPV35" s="277"/>
      <c r="EPW35" s="277"/>
      <c r="EPX35" s="277"/>
      <c r="EPY35" s="277"/>
      <c r="EPZ35" s="277"/>
      <c r="EQA35" s="277"/>
      <c r="EQB35" s="277"/>
      <c r="EQC35" s="277"/>
      <c r="EQD35" s="277"/>
      <c r="EQE35" s="277"/>
      <c r="EQF35" s="277"/>
      <c r="EQG35" s="277"/>
      <c r="EQH35" s="277"/>
      <c r="EQI35" s="277"/>
      <c r="EQJ35" s="277"/>
      <c r="EQK35" s="277"/>
      <c r="EQL35" s="277"/>
      <c r="EQM35" s="277"/>
      <c r="EQN35" s="277"/>
      <c r="EQO35" s="277"/>
      <c r="EQP35" s="277"/>
      <c r="EQQ35" s="277"/>
      <c r="EQR35" s="277"/>
      <c r="EQS35" s="277"/>
      <c r="EQT35" s="277"/>
      <c r="EQU35" s="277"/>
      <c r="EQV35" s="277"/>
      <c r="EQW35" s="277"/>
      <c r="EQX35" s="277"/>
      <c r="EQY35" s="277"/>
      <c r="EQZ35" s="277"/>
      <c r="ERA35" s="277"/>
      <c r="ERB35" s="277"/>
      <c r="ERC35" s="277"/>
      <c r="ERD35" s="277"/>
      <c r="ERE35" s="277"/>
      <c r="ERF35" s="277"/>
      <c r="ERG35" s="277"/>
      <c r="ERH35" s="277"/>
      <c r="ERI35" s="277"/>
      <c r="ERJ35" s="277"/>
      <c r="ERK35" s="277"/>
      <c r="ERL35" s="277"/>
      <c r="ERM35" s="277"/>
      <c r="ERN35" s="277"/>
      <c r="ERO35" s="277"/>
      <c r="ERP35" s="277"/>
      <c r="ERQ35" s="277"/>
      <c r="ERR35" s="277"/>
      <c r="ERS35" s="277"/>
      <c r="ERT35" s="277"/>
      <c r="ERU35" s="277"/>
      <c r="ERV35" s="277"/>
      <c r="ERW35" s="277"/>
      <c r="ERX35" s="277"/>
      <c r="ERY35" s="277"/>
      <c r="ERZ35" s="277"/>
      <c r="ESA35" s="277"/>
      <c r="ESB35" s="277"/>
      <c r="ESC35" s="277"/>
      <c r="ESD35" s="277"/>
      <c r="ESE35" s="277"/>
      <c r="ESF35" s="277"/>
      <c r="ESG35" s="277"/>
      <c r="ESH35" s="277"/>
      <c r="ESI35" s="277"/>
      <c r="ESJ35" s="277"/>
      <c r="ESK35" s="277"/>
      <c r="ESL35" s="277"/>
      <c r="ESM35" s="277"/>
      <c r="ESN35" s="277"/>
      <c r="ESO35" s="277"/>
      <c r="ESP35" s="277"/>
      <c r="ESQ35" s="277"/>
      <c r="ESR35" s="277"/>
      <c r="ESS35" s="277"/>
      <c r="EST35" s="277"/>
      <c r="ESU35" s="277"/>
      <c r="ESV35" s="277"/>
      <c r="ESW35" s="277"/>
      <c r="ESX35" s="277"/>
      <c r="ESY35" s="277"/>
      <c r="ESZ35" s="277"/>
      <c r="ETA35" s="277"/>
      <c r="ETB35" s="277"/>
      <c r="ETC35" s="277"/>
      <c r="ETD35" s="277"/>
      <c r="ETE35" s="277"/>
      <c r="ETF35" s="277"/>
      <c r="ETG35" s="277"/>
      <c r="ETH35" s="277"/>
      <c r="ETI35" s="277"/>
      <c r="ETJ35" s="277"/>
      <c r="ETK35" s="277"/>
      <c r="ETL35" s="277"/>
      <c r="ETM35" s="277"/>
      <c r="ETN35" s="277"/>
      <c r="ETO35" s="277"/>
      <c r="ETP35" s="277"/>
      <c r="ETQ35" s="277"/>
      <c r="ETR35" s="277"/>
      <c r="ETS35" s="277"/>
      <c r="ETT35" s="277"/>
      <c r="ETU35" s="277"/>
      <c r="ETV35" s="277"/>
      <c r="ETW35" s="277"/>
      <c r="ETX35" s="277"/>
      <c r="ETY35" s="277"/>
      <c r="ETZ35" s="277"/>
      <c r="EUA35" s="277"/>
      <c r="EUB35" s="277"/>
      <c r="EUC35" s="277"/>
      <c r="EUD35" s="277"/>
      <c r="EUE35" s="277"/>
      <c r="EUF35" s="277"/>
      <c r="EUG35" s="277"/>
      <c r="EUH35" s="277"/>
      <c r="EUI35" s="277"/>
      <c r="EUJ35" s="277"/>
      <c r="EUK35" s="277"/>
      <c r="EUL35" s="277"/>
      <c r="EUM35" s="277"/>
      <c r="EUN35" s="277"/>
      <c r="EUO35" s="277"/>
      <c r="EUP35" s="277"/>
      <c r="EUQ35" s="277"/>
      <c r="EUR35" s="277"/>
      <c r="EUS35" s="277"/>
      <c r="EUT35" s="277"/>
      <c r="EUU35" s="277"/>
      <c r="EUV35" s="277"/>
      <c r="EUW35" s="277"/>
      <c r="EUX35" s="277"/>
      <c r="EUY35" s="277"/>
      <c r="EUZ35" s="277"/>
      <c r="EVA35" s="277"/>
      <c r="EVB35" s="277"/>
      <c r="EVC35" s="277"/>
      <c r="EVD35" s="277"/>
      <c r="EVE35" s="277"/>
      <c r="EVF35" s="277"/>
      <c r="EVG35" s="277"/>
      <c r="EVH35" s="277"/>
      <c r="EVI35" s="277"/>
      <c r="EVJ35" s="277"/>
      <c r="EVK35" s="277"/>
      <c r="EVL35" s="277"/>
      <c r="EVM35" s="277"/>
      <c r="EVN35" s="277"/>
      <c r="EVO35" s="277"/>
      <c r="EVP35" s="277"/>
      <c r="EVQ35" s="277"/>
      <c r="EVR35" s="277"/>
      <c r="EVS35" s="277"/>
      <c r="EVT35" s="277"/>
      <c r="EVU35" s="277"/>
      <c r="EVV35" s="277"/>
      <c r="EVW35" s="277"/>
      <c r="EVX35" s="277"/>
      <c r="EVY35" s="277"/>
      <c r="EVZ35" s="277"/>
      <c r="EWA35" s="277"/>
      <c r="EWB35" s="277"/>
      <c r="EWC35" s="277"/>
      <c r="EWD35" s="277"/>
      <c r="EWE35" s="277"/>
      <c r="EWF35" s="277"/>
      <c r="EWG35" s="277"/>
      <c r="EWH35" s="277"/>
      <c r="EWI35" s="277"/>
      <c r="EWJ35" s="277"/>
      <c r="EWK35" s="277"/>
      <c r="EWL35" s="277"/>
      <c r="EWM35" s="277"/>
      <c r="EWN35" s="277"/>
      <c r="EWO35" s="277"/>
      <c r="EWP35" s="277"/>
      <c r="EWQ35" s="277"/>
      <c r="EWR35" s="277"/>
      <c r="EWS35" s="277"/>
      <c r="EWT35" s="277"/>
      <c r="EWU35" s="277"/>
      <c r="EWV35" s="277"/>
      <c r="EWW35" s="277"/>
      <c r="EWX35" s="277"/>
      <c r="EWY35" s="277"/>
      <c r="EWZ35" s="277"/>
      <c r="EXA35" s="277"/>
      <c r="EXB35" s="277"/>
      <c r="EXC35" s="277"/>
      <c r="EXD35" s="277"/>
      <c r="EXE35" s="277"/>
      <c r="EXF35" s="277"/>
      <c r="EXG35" s="277"/>
      <c r="EXH35" s="277"/>
      <c r="EXI35" s="277"/>
      <c r="EXJ35" s="277"/>
      <c r="EXK35" s="277"/>
      <c r="EXL35" s="277"/>
      <c r="EXM35" s="277"/>
      <c r="EXN35" s="277"/>
      <c r="EXO35" s="277"/>
      <c r="EXP35" s="277"/>
      <c r="EXQ35" s="277"/>
      <c r="EXR35" s="277"/>
      <c r="EXS35" s="277"/>
      <c r="EXT35" s="277"/>
      <c r="EXU35" s="277"/>
      <c r="EXV35" s="277"/>
      <c r="EXW35" s="277"/>
      <c r="EXX35" s="277"/>
      <c r="EXY35" s="277"/>
      <c r="EXZ35" s="277"/>
      <c r="EYA35" s="277"/>
      <c r="EYB35" s="277"/>
      <c r="EYC35" s="277"/>
      <c r="EYD35" s="277"/>
      <c r="EYE35" s="277"/>
      <c r="EYF35" s="277"/>
      <c r="EYG35" s="277"/>
      <c r="EYH35" s="277"/>
      <c r="EYI35" s="277"/>
      <c r="EYJ35" s="277"/>
      <c r="EYK35" s="277"/>
      <c r="EYL35" s="277"/>
      <c r="EYM35" s="277"/>
      <c r="EYN35" s="277"/>
      <c r="EYO35" s="277"/>
      <c r="EYP35" s="277"/>
      <c r="EYQ35" s="277"/>
      <c r="EYR35" s="277"/>
      <c r="EYS35" s="277"/>
      <c r="EYT35" s="277"/>
      <c r="EYU35" s="277"/>
      <c r="EYV35" s="277"/>
      <c r="EYW35" s="277"/>
      <c r="EYX35" s="277"/>
      <c r="EYY35" s="277"/>
      <c r="EYZ35" s="277"/>
      <c r="EZA35" s="277"/>
      <c r="EZB35" s="277"/>
      <c r="EZC35" s="277"/>
      <c r="EZD35" s="277"/>
      <c r="EZE35" s="277"/>
      <c r="EZF35" s="277"/>
      <c r="EZG35" s="277"/>
      <c r="EZH35" s="277"/>
      <c r="EZI35" s="277"/>
      <c r="EZJ35" s="277"/>
      <c r="EZK35" s="277"/>
      <c r="EZL35" s="277"/>
      <c r="EZM35" s="277"/>
      <c r="EZN35" s="277"/>
      <c r="EZO35" s="277"/>
      <c r="EZP35" s="277"/>
      <c r="EZQ35" s="277"/>
      <c r="EZR35" s="277"/>
      <c r="EZS35" s="277"/>
      <c r="EZT35" s="277"/>
      <c r="EZU35" s="277"/>
      <c r="EZV35" s="277"/>
      <c r="EZW35" s="277"/>
      <c r="EZX35" s="277"/>
      <c r="EZY35" s="277"/>
      <c r="EZZ35" s="277"/>
      <c r="FAA35" s="277"/>
      <c r="FAB35" s="277"/>
      <c r="FAC35" s="277"/>
      <c r="FAD35" s="277"/>
      <c r="FAE35" s="277"/>
      <c r="FAF35" s="277"/>
      <c r="FAG35" s="277"/>
      <c r="FAH35" s="277"/>
      <c r="FAI35" s="277"/>
      <c r="FAJ35" s="277"/>
      <c r="FAK35" s="277"/>
      <c r="FAL35" s="277"/>
      <c r="FAM35" s="277"/>
      <c r="FAN35" s="277"/>
      <c r="FAO35" s="277"/>
      <c r="FAP35" s="277"/>
      <c r="FAQ35" s="277"/>
      <c r="FAR35" s="277"/>
      <c r="FAS35" s="277"/>
      <c r="FAT35" s="277"/>
      <c r="FAU35" s="277"/>
      <c r="FAV35" s="277"/>
      <c r="FAW35" s="277"/>
      <c r="FAX35" s="277"/>
      <c r="FAY35" s="277"/>
      <c r="FAZ35" s="277"/>
      <c r="FBA35" s="277"/>
      <c r="FBB35" s="277"/>
      <c r="FBC35" s="277"/>
      <c r="FBD35" s="277"/>
      <c r="FBE35" s="277"/>
      <c r="FBF35" s="277"/>
      <c r="FBG35" s="277"/>
      <c r="FBH35" s="277"/>
      <c r="FBI35" s="277"/>
      <c r="FBJ35" s="277"/>
      <c r="FBK35" s="277"/>
      <c r="FBL35" s="277"/>
      <c r="FBM35" s="277"/>
      <c r="FBN35" s="277"/>
      <c r="FBO35" s="277"/>
      <c r="FBP35" s="277"/>
      <c r="FBQ35" s="277"/>
      <c r="FBR35" s="277"/>
      <c r="FBS35" s="277"/>
      <c r="FBT35" s="277"/>
      <c r="FBU35" s="277"/>
      <c r="FBV35" s="277"/>
      <c r="FBW35" s="277"/>
      <c r="FBX35" s="277"/>
      <c r="FBY35" s="277"/>
      <c r="FBZ35" s="277"/>
      <c r="FCA35" s="277"/>
      <c r="FCB35" s="277"/>
      <c r="FCC35" s="277"/>
      <c r="FCD35" s="277"/>
      <c r="FCE35" s="277"/>
      <c r="FCF35" s="277"/>
      <c r="FCG35" s="277"/>
      <c r="FCH35" s="277"/>
      <c r="FCI35" s="277"/>
      <c r="FCJ35" s="277"/>
      <c r="FCK35" s="277"/>
      <c r="FCL35" s="277"/>
      <c r="FCM35" s="277"/>
      <c r="FCN35" s="277"/>
      <c r="FCO35" s="277"/>
      <c r="FCP35" s="277"/>
      <c r="FCQ35" s="277"/>
      <c r="FCR35" s="277"/>
      <c r="FCS35" s="277"/>
      <c r="FCT35" s="277"/>
      <c r="FCU35" s="277"/>
      <c r="FCV35" s="277"/>
      <c r="FCW35" s="277"/>
      <c r="FCX35" s="277"/>
      <c r="FCY35" s="277"/>
      <c r="FCZ35" s="277"/>
      <c r="FDA35" s="277"/>
      <c r="FDB35" s="277"/>
      <c r="FDC35" s="277"/>
      <c r="FDD35" s="277"/>
      <c r="FDE35" s="277"/>
      <c r="FDF35" s="277"/>
      <c r="FDG35" s="277"/>
      <c r="FDH35" s="277"/>
      <c r="FDI35" s="277"/>
      <c r="FDJ35" s="277"/>
      <c r="FDK35" s="277"/>
      <c r="FDL35" s="277"/>
      <c r="FDM35" s="277"/>
      <c r="FDN35" s="277"/>
      <c r="FDO35" s="277"/>
      <c r="FDP35" s="277"/>
      <c r="FDQ35" s="277"/>
      <c r="FDR35" s="277"/>
      <c r="FDS35" s="277"/>
      <c r="FDT35" s="277"/>
      <c r="FDU35" s="277"/>
      <c r="FDV35" s="277"/>
      <c r="FDW35" s="277"/>
      <c r="FDX35" s="277"/>
      <c r="FDY35" s="277"/>
      <c r="FDZ35" s="277"/>
      <c r="FEA35" s="277"/>
      <c r="FEB35" s="277"/>
      <c r="FEC35" s="277"/>
      <c r="FED35" s="277"/>
      <c r="FEE35" s="277"/>
      <c r="FEF35" s="277"/>
      <c r="FEG35" s="277"/>
      <c r="FEH35" s="277"/>
      <c r="FEI35" s="277"/>
      <c r="FEJ35" s="277"/>
      <c r="FEK35" s="277"/>
      <c r="FEL35" s="277"/>
      <c r="FEM35" s="277"/>
      <c r="FEN35" s="277"/>
      <c r="FEO35" s="277"/>
      <c r="FEP35" s="277"/>
      <c r="FEQ35" s="277"/>
      <c r="FER35" s="277"/>
      <c r="FES35" s="277"/>
      <c r="FET35" s="277"/>
      <c r="FEU35" s="277"/>
      <c r="FEV35" s="277"/>
      <c r="FEW35" s="277"/>
      <c r="FEX35" s="277"/>
      <c r="FEY35" s="277"/>
      <c r="FEZ35" s="277"/>
      <c r="FFA35" s="277"/>
      <c r="FFB35" s="277"/>
      <c r="FFC35" s="277"/>
      <c r="FFD35" s="277"/>
      <c r="FFE35" s="277"/>
      <c r="FFF35" s="277"/>
      <c r="FFG35" s="277"/>
      <c r="FFH35" s="277"/>
      <c r="FFI35" s="277"/>
      <c r="FFJ35" s="277"/>
      <c r="FFK35" s="277"/>
      <c r="FFL35" s="277"/>
      <c r="FFM35" s="277"/>
      <c r="FFN35" s="277"/>
      <c r="FFO35" s="277"/>
      <c r="FFP35" s="277"/>
      <c r="FFQ35" s="277"/>
      <c r="FFR35" s="277"/>
      <c r="FFS35" s="277"/>
      <c r="FFT35" s="277"/>
      <c r="FFU35" s="277"/>
      <c r="FFV35" s="277"/>
      <c r="FFW35" s="277"/>
      <c r="FFX35" s="277"/>
      <c r="FFY35" s="277"/>
      <c r="FFZ35" s="277"/>
      <c r="FGA35" s="277"/>
      <c r="FGB35" s="277"/>
      <c r="FGC35" s="277"/>
      <c r="FGD35" s="277"/>
      <c r="FGE35" s="277"/>
      <c r="FGF35" s="277"/>
      <c r="FGG35" s="277"/>
      <c r="FGH35" s="277"/>
      <c r="FGI35" s="277"/>
      <c r="FGJ35" s="277"/>
      <c r="FGK35" s="277"/>
      <c r="FGL35" s="277"/>
      <c r="FGM35" s="277"/>
      <c r="FGN35" s="277"/>
      <c r="FGO35" s="277"/>
      <c r="FGP35" s="277"/>
      <c r="FGQ35" s="277"/>
      <c r="FGR35" s="277"/>
      <c r="FGS35" s="277"/>
      <c r="FGT35" s="277"/>
      <c r="FGU35" s="277"/>
      <c r="FGV35" s="277"/>
      <c r="FGW35" s="277"/>
      <c r="FGX35" s="277"/>
      <c r="FGY35" s="277"/>
      <c r="FGZ35" s="277"/>
      <c r="FHA35" s="277"/>
      <c r="FHB35" s="277"/>
      <c r="FHC35" s="277"/>
      <c r="FHD35" s="277"/>
      <c r="FHE35" s="277"/>
      <c r="FHF35" s="277"/>
      <c r="FHG35" s="277"/>
      <c r="FHH35" s="277"/>
      <c r="FHI35" s="277"/>
      <c r="FHJ35" s="277"/>
      <c r="FHK35" s="277"/>
      <c r="FHL35" s="277"/>
      <c r="FHM35" s="277"/>
      <c r="FHN35" s="277"/>
      <c r="FHO35" s="277"/>
      <c r="FHP35" s="277"/>
      <c r="FHQ35" s="277"/>
      <c r="FHR35" s="277"/>
      <c r="FHS35" s="277"/>
      <c r="FHT35" s="277"/>
      <c r="FHU35" s="277"/>
      <c r="FHV35" s="277"/>
      <c r="FHW35" s="277"/>
      <c r="FHX35" s="277"/>
      <c r="FHY35" s="277"/>
      <c r="FHZ35" s="277"/>
      <c r="FIA35" s="277"/>
      <c r="FIB35" s="277"/>
      <c r="FIC35" s="277"/>
      <c r="FID35" s="277"/>
      <c r="FIE35" s="277"/>
      <c r="FIF35" s="277"/>
      <c r="FIG35" s="277"/>
      <c r="FIH35" s="277"/>
      <c r="FII35" s="277"/>
      <c r="FIJ35" s="277"/>
      <c r="FIK35" s="277"/>
      <c r="FIL35" s="277"/>
      <c r="FIM35" s="277"/>
      <c r="FIN35" s="277"/>
      <c r="FIO35" s="277"/>
      <c r="FIP35" s="277"/>
      <c r="FIQ35" s="277"/>
      <c r="FIR35" s="277"/>
      <c r="FIS35" s="277"/>
      <c r="FIT35" s="277"/>
      <c r="FIU35" s="277"/>
      <c r="FIV35" s="277"/>
      <c r="FIW35" s="277"/>
      <c r="FIX35" s="277"/>
      <c r="FIY35" s="277"/>
      <c r="FIZ35" s="277"/>
      <c r="FJA35" s="277"/>
      <c r="FJB35" s="277"/>
      <c r="FJC35" s="277"/>
      <c r="FJD35" s="277"/>
      <c r="FJE35" s="277"/>
      <c r="FJF35" s="277"/>
      <c r="FJG35" s="277"/>
      <c r="FJH35" s="277"/>
      <c r="FJI35" s="277"/>
      <c r="FJJ35" s="277"/>
      <c r="FJK35" s="277"/>
      <c r="FJL35" s="277"/>
      <c r="FJM35" s="277"/>
      <c r="FJN35" s="277"/>
      <c r="FJO35" s="277"/>
      <c r="FJP35" s="277"/>
      <c r="FJQ35" s="277"/>
      <c r="FJR35" s="277"/>
      <c r="FJS35" s="277"/>
      <c r="FJT35" s="277"/>
      <c r="FJU35" s="277"/>
      <c r="FJV35" s="277"/>
      <c r="FJW35" s="277"/>
      <c r="FJX35" s="277"/>
      <c r="FJY35" s="277"/>
      <c r="FJZ35" s="277"/>
      <c r="FKA35" s="277"/>
      <c r="FKB35" s="277"/>
      <c r="FKC35" s="277"/>
      <c r="FKD35" s="277"/>
      <c r="FKE35" s="277"/>
      <c r="FKF35" s="277"/>
      <c r="FKG35" s="277"/>
      <c r="FKH35" s="277"/>
      <c r="FKI35" s="277"/>
      <c r="FKJ35" s="277"/>
      <c r="FKK35" s="277"/>
      <c r="FKL35" s="277"/>
      <c r="FKM35" s="277"/>
      <c r="FKN35" s="277"/>
      <c r="FKO35" s="277"/>
      <c r="FKP35" s="277"/>
      <c r="FKQ35" s="277"/>
      <c r="FKR35" s="277"/>
      <c r="FKS35" s="277"/>
      <c r="FKT35" s="277"/>
      <c r="FKU35" s="277"/>
      <c r="FKV35" s="277"/>
      <c r="FKW35" s="277"/>
      <c r="FKX35" s="277"/>
      <c r="FKY35" s="277"/>
      <c r="FKZ35" s="277"/>
      <c r="FLA35" s="277"/>
      <c r="FLB35" s="277"/>
      <c r="FLC35" s="277"/>
      <c r="FLD35" s="277"/>
      <c r="FLE35" s="277"/>
      <c r="FLF35" s="277"/>
      <c r="FLG35" s="277"/>
      <c r="FLH35" s="277"/>
      <c r="FLI35" s="277"/>
      <c r="FLJ35" s="277"/>
      <c r="FLK35" s="277"/>
      <c r="FLL35" s="277"/>
      <c r="FLM35" s="277"/>
      <c r="FLN35" s="277"/>
      <c r="FLO35" s="277"/>
      <c r="FLP35" s="277"/>
      <c r="FLQ35" s="277"/>
      <c r="FLR35" s="277"/>
      <c r="FLS35" s="277"/>
      <c r="FLT35" s="277"/>
      <c r="FLU35" s="277"/>
      <c r="FLV35" s="277"/>
      <c r="FLW35" s="277"/>
      <c r="FLX35" s="277"/>
      <c r="FLY35" s="277"/>
      <c r="FLZ35" s="277"/>
      <c r="FMA35" s="277"/>
      <c r="FMB35" s="277"/>
      <c r="FMC35" s="277"/>
      <c r="FMD35" s="277"/>
      <c r="FME35" s="277"/>
      <c r="FMF35" s="277"/>
      <c r="FMG35" s="277"/>
      <c r="FMH35" s="277"/>
      <c r="FMI35" s="277"/>
      <c r="FMJ35" s="277"/>
      <c r="FMK35" s="277"/>
      <c r="FML35" s="277"/>
      <c r="FMM35" s="277"/>
      <c r="FMN35" s="277"/>
      <c r="FMO35" s="277"/>
      <c r="FMP35" s="277"/>
      <c r="FMQ35" s="277"/>
      <c r="FMR35" s="277"/>
      <c r="FMS35" s="277"/>
      <c r="FMT35" s="277"/>
      <c r="FMU35" s="277"/>
      <c r="FMV35" s="277"/>
      <c r="FMW35" s="277"/>
      <c r="FMX35" s="277"/>
      <c r="FMY35" s="277"/>
      <c r="FMZ35" s="277"/>
      <c r="FNA35" s="277"/>
      <c r="FNB35" s="277"/>
      <c r="FNC35" s="277"/>
      <c r="FND35" s="277"/>
      <c r="FNE35" s="277"/>
      <c r="FNF35" s="277"/>
      <c r="FNG35" s="277"/>
      <c r="FNH35" s="277"/>
      <c r="FNI35" s="277"/>
      <c r="FNJ35" s="277"/>
      <c r="FNK35" s="277"/>
      <c r="FNL35" s="277"/>
      <c r="FNM35" s="277"/>
      <c r="FNN35" s="277"/>
      <c r="FNO35" s="277"/>
      <c r="FNP35" s="277"/>
      <c r="FNQ35" s="277"/>
      <c r="FNR35" s="277"/>
      <c r="FNS35" s="277"/>
      <c r="FNT35" s="277"/>
      <c r="FNU35" s="277"/>
      <c r="FNV35" s="277"/>
      <c r="FNW35" s="277"/>
      <c r="FNX35" s="277"/>
      <c r="FNY35" s="277"/>
      <c r="FNZ35" s="277"/>
      <c r="FOA35" s="277"/>
      <c r="FOB35" s="277"/>
      <c r="FOC35" s="277"/>
      <c r="FOD35" s="277"/>
      <c r="FOE35" s="277"/>
      <c r="FOF35" s="277"/>
      <c r="FOG35" s="277"/>
      <c r="FOH35" s="277"/>
      <c r="FOI35" s="277"/>
      <c r="FOJ35" s="277"/>
      <c r="FOK35" s="277"/>
      <c r="FOL35" s="277"/>
      <c r="FOM35" s="277"/>
      <c r="FON35" s="277"/>
      <c r="FOO35" s="277"/>
      <c r="FOP35" s="277"/>
      <c r="FOQ35" s="277"/>
      <c r="FOR35" s="277"/>
      <c r="FOS35" s="277"/>
      <c r="FOT35" s="277"/>
      <c r="FOU35" s="277"/>
      <c r="FOV35" s="277"/>
      <c r="FOW35" s="277"/>
      <c r="FOX35" s="277"/>
      <c r="FOY35" s="277"/>
      <c r="FOZ35" s="277"/>
      <c r="FPA35" s="277"/>
      <c r="FPB35" s="277"/>
      <c r="FPC35" s="277"/>
      <c r="FPD35" s="277"/>
      <c r="FPE35" s="277"/>
      <c r="FPF35" s="277"/>
      <c r="FPG35" s="277"/>
      <c r="FPH35" s="277"/>
      <c r="FPI35" s="277"/>
      <c r="FPJ35" s="277"/>
      <c r="FPK35" s="277"/>
      <c r="FPL35" s="277"/>
      <c r="FPM35" s="277"/>
      <c r="FPN35" s="277"/>
      <c r="FPO35" s="277"/>
      <c r="FPP35" s="277"/>
      <c r="FPQ35" s="277"/>
      <c r="FPR35" s="277"/>
      <c r="FPS35" s="277"/>
      <c r="FPT35" s="277"/>
      <c r="FPU35" s="277"/>
      <c r="FPV35" s="277"/>
      <c r="FPW35" s="277"/>
      <c r="FPX35" s="277"/>
      <c r="FPY35" s="277"/>
      <c r="FPZ35" s="277"/>
      <c r="FQA35" s="277"/>
      <c r="FQB35" s="277"/>
      <c r="FQC35" s="277"/>
      <c r="FQD35" s="277"/>
      <c r="FQE35" s="277"/>
      <c r="FQF35" s="277"/>
      <c r="FQG35" s="277"/>
      <c r="FQH35" s="277"/>
      <c r="FQI35" s="277"/>
      <c r="FQJ35" s="277"/>
      <c r="FQK35" s="277"/>
      <c r="FQL35" s="277"/>
      <c r="FQM35" s="277"/>
      <c r="FQN35" s="277"/>
      <c r="FQO35" s="277"/>
      <c r="FQP35" s="277"/>
      <c r="FQQ35" s="277"/>
      <c r="FQR35" s="277"/>
      <c r="FQS35" s="277"/>
      <c r="FQT35" s="277"/>
      <c r="FQU35" s="277"/>
      <c r="FQV35" s="277"/>
      <c r="FQW35" s="277"/>
      <c r="FQX35" s="277"/>
      <c r="FQY35" s="277"/>
      <c r="FQZ35" s="277"/>
      <c r="FRA35" s="277"/>
      <c r="FRB35" s="277"/>
      <c r="FRC35" s="277"/>
      <c r="FRD35" s="277"/>
      <c r="FRE35" s="277"/>
      <c r="FRF35" s="277"/>
      <c r="FRG35" s="277"/>
      <c r="FRH35" s="277"/>
      <c r="FRI35" s="277"/>
      <c r="FRJ35" s="277"/>
      <c r="FRK35" s="277"/>
      <c r="FRL35" s="277"/>
      <c r="FRM35" s="277"/>
      <c r="FRN35" s="277"/>
      <c r="FRO35" s="277"/>
      <c r="FRP35" s="277"/>
      <c r="FRQ35" s="277"/>
      <c r="FRR35" s="277"/>
      <c r="FRS35" s="277"/>
      <c r="FRT35" s="277"/>
      <c r="FRU35" s="277"/>
      <c r="FRV35" s="277"/>
      <c r="FRW35" s="277"/>
      <c r="FRX35" s="277"/>
      <c r="FRY35" s="277"/>
      <c r="FRZ35" s="277"/>
      <c r="FSA35" s="277"/>
      <c r="FSB35" s="277"/>
      <c r="FSC35" s="277"/>
      <c r="FSD35" s="277"/>
      <c r="FSE35" s="277"/>
      <c r="FSF35" s="277"/>
      <c r="FSG35" s="277"/>
      <c r="FSH35" s="277"/>
      <c r="FSI35" s="277"/>
      <c r="FSJ35" s="277"/>
      <c r="FSK35" s="277"/>
      <c r="FSL35" s="277"/>
      <c r="FSM35" s="277"/>
      <c r="FSN35" s="277"/>
      <c r="FSO35" s="277"/>
      <c r="FSP35" s="277"/>
      <c r="FSQ35" s="277"/>
      <c r="FSR35" s="277"/>
      <c r="FSS35" s="277"/>
      <c r="FST35" s="277"/>
      <c r="FSU35" s="277"/>
      <c r="FSV35" s="277"/>
      <c r="FSW35" s="277"/>
      <c r="FSX35" s="277"/>
      <c r="FSY35" s="277"/>
      <c r="FSZ35" s="277"/>
      <c r="FTA35" s="277"/>
      <c r="FTB35" s="277"/>
      <c r="FTC35" s="277"/>
      <c r="FTD35" s="277"/>
      <c r="FTE35" s="277"/>
      <c r="FTF35" s="277"/>
      <c r="FTG35" s="277"/>
      <c r="FTH35" s="277"/>
      <c r="FTI35" s="277"/>
      <c r="FTJ35" s="277"/>
      <c r="FTK35" s="277"/>
      <c r="FTL35" s="277"/>
      <c r="FTM35" s="277"/>
      <c r="FTN35" s="277"/>
      <c r="FTO35" s="277"/>
      <c r="FTP35" s="277"/>
      <c r="FTQ35" s="277"/>
      <c r="FTR35" s="277"/>
      <c r="FTS35" s="277"/>
      <c r="FTT35" s="277"/>
      <c r="FTU35" s="277"/>
      <c r="FTV35" s="277"/>
      <c r="FTW35" s="277"/>
      <c r="FTX35" s="277"/>
      <c r="FTY35" s="277"/>
      <c r="FTZ35" s="277"/>
      <c r="FUA35" s="277"/>
      <c r="FUB35" s="277"/>
      <c r="FUC35" s="277"/>
      <c r="FUD35" s="277"/>
      <c r="FUE35" s="277"/>
      <c r="FUF35" s="277"/>
      <c r="FUG35" s="277"/>
      <c r="FUH35" s="277"/>
      <c r="FUI35" s="277"/>
      <c r="FUJ35" s="277"/>
      <c r="FUK35" s="277"/>
      <c r="FUL35" s="277"/>
      <c r="FUM35" s="277"/>
      <c r="FUN35" s="277"/>
      <c r="FUO35" s="277"/>
      <c r="FUP35" s="277"/>
      <c r="FUQ35" s="277"/>
      <c r="FUR35" s="277"/>
      <c r="FUS35" s="277"/>
      <c r="FUT35" s="277"/>
      <c r="FUU35" s="277"/>
      <c r="FUV35" s="277"/>
      <c r="FUW35" s="277"/>
      <c r="FUX35" s="277"/>
      <c r="FUY35" s="277"/>
      <c r="FUZ35" s="277"/>
      <c r="FVA35" s="277"/>
      <c r="FVB35" s="277"/>
      <c r="FVC35" s="277"/>
      <c r="FVD35" s="277"/>
      <c r="FVE35" s="277"/>
      <c r="FVF35" s="277"/>
      <c r="FVG35" s="277"/>
      <c r="FVH35" s="277"/>
      <c r="FVI35" s="277"/>
      <c r="FVJ35" s="277"/>
      <c r="FVK35" s="277"/>
      <c r="FVL35" s="277"/>
      <c r="FVM35" s="277"/>
      <c r="FVN35" s="277"/>
      <c r="FVO35" s="277"/>
      <c r="FVP35" s="277"/>
      <c r="FVQ35" s="277"/>
      <c r="FVR35" s="277"/>
      <c r="FVS35" s="277"/>
      <c r="FVT35" s="277"/>
      <c r="FVU35" s="277"/>
      <c r="FVV35" s="277"/>
      <c r="FVW35" s="277"/>
      <c r="FVX35" s="277"/>
      <c r="FVY35" s="277"/>
      <c r="FVZ35" s="277"/>
      <c r="FWA35" s="277"/>
      <c r="FWB35" s="277"/>
      <c r="FWC35" s="277"/>
      <c r="FWD35" s="277"/>
      <c r="FWE35" s="277"/>
      <c r="FWF35" s="277"/>
      <c r="FWG35" s="277"/>
      <c r="FWH35" s="277"/>
      <c r="FWI35" s="277"/>
      <c r="FWJ35" s="277"/>
      <c r="FWK35" s="277"/>
      <c r="FWL35" s="277"/>
      <c r="FWM35" s="277"/>
      <c r="FWN35" s="277"/>
      <c r="FWO35" s="277"/>
      <c r="FWP35" s="277"/>
      <c r="FWQ35" s="277"/>
      <c r="FWR35" s="277"/>
      <c r="FWS35" s="277"/>
      <c r="FWT35" s="277"/>
      <c r="FWU35" s="277"/>
      <c r="FWV35" s="277"/>
      <c r="FWW35" s="277"/>
      <c r="FWX35" s="277"/>
      <c r="FWY35" s="277"/>
      <c r="FWZ35" s="277"/>
      <c r="FXA35" s="277"/>
      <c r="FXB35" s="277"/>
      <c r="FXC35" s="277"/>
      <c r="FXD35" s="277"/>
      <c r="FXE35" s="277"/>
      <c r="FXF35" s="277"/>
      <c r="FXG35" s="277"/>
      <c r="FXH35" s="277"/>
      <c r="FXI35" s="277"/>
      <c r="FXJ35" s="277"/>
      <c r="FXK35" s="277"/>
      <c r="FXL35" s="277"/>
      <c r="FXM35" s="277"/>
      <c r="FXN35" s="277"/>
      <c r="FXO35" s="277"/>
      <c r="FXP35" s="277"/>
      <c r="FXQ35" s="277"/>
      <c r="FXR35" s="277"/>
      <c r="FXS35" s="277"/>
      <c r="FXT35" s="277"/>
      <c r="FXU35" s="277"/>
      <c r="FXV35" s="277"/>
      <c r="FXW35" s="277"/>
      <c r="FXX35" s="277"/>
      <c r="FXY35" s="277"/>
      <c r="FXZ35" s="277"/>
      <c r="FYA35" s="277"/>
      <c r="FYB35" s="277"/>
      <c r="FYC35" s="277"/>
      <c r="FYD35" s="277"/>
      <c r="FYE35" s="277"/>
      <c r="FYF35" s="277"/>
      <c r="FYG35" s="277"/>
      <c r="FYH35" s="277"/>
      <c r="FYI35" s="277"/>
      <c r="FYJ35" s="277"/>
      <c r="FYK35" s="277"/>
      <c r="FYL35" s="277"/>
      <c r="FYM35" s="277"/>
      <c r="FYN35" s="277"/>
      <c r="FYO35" s="277"/>
      <c r="FYP35" s="277"/>
      <c r="FYQ35" s="277"/>
      <c r="FYR35" s="277"/>
      <c r="FYS35" s="277"/>
      <c r="FYT35" s="277"/>
      <c r="FYU35" s="277"/>
      <c r="FYV35" s="277"/>
      <c r="FYW35" s="277"/>
      <c r="FYX35" s="277"/>
      <c r="FYY35" s="277"/>
      <c r="FYZ35" s="277"/>
      <c r="FZA35" s="277"/>
      <c r="FZB35" s="277"/>
      <c r="FZC35" s="277"/>
      <c r="FZD35" s="277"/>
      <c r="FZE35" s="277"/>
      <c r="FZF35" s="277"/>
      <c r="FZG35" s="277"/>
      <c r="FZH35" s="277"/>
      <c r="FZI35" s="277"/>
      <c r="FZJ35" s="277"/>
      <c r="FZK35" s="277"/>
      <c r="FZL35" s="277"/>
      <c r="FZM35" s="277"/>
      <c r="FZN35" s="277"/>
      <c r="FZO35" s="277"/>
      <c r="FZP35" s="277"/>
      <c r="FZQ35" s="277"/>
      <c r="FZR35" s="277"/>
      <c r="FZS35" s="277"/>
      <c r="FZT35" s="277"/>
      <c r="FZU35" s="277"/>
      <c r="FZV35" s="277"/>
      <c r="FZW35" s="277"/>
      <c r="FZX35" s="277"/>
      <c r="FZY35" s="277"/>
      <c r="FZZ35" s="277"/>
      <c r="GAA35" s="277"/>
      <c r="GAB35" s="277"/>
      <c r="GAC35" s="277"/>
      <c r="GAD35" s="277"/>
      <c r="GAE35" s="277"/>
      <c r="GAF35" s="277"/>
      <c r="GAG35" s="277"/>
      <c r="GAH35" s="277"/>
      <c r="GAI35" s="277"/>
      <c r="GAJ35" s="277"/>
      <c r="GAK35" s="277"/>
      <c r="GAL35" s="277"/>
      <c r="GAM35" s="277"/>
      <c r="GAN35" s="277"/>
      <c r="GAO35" s="277"/>
      <c r="GAP35" s="277"/>
      <c r="GAQ35" s="277"/>
      <c r="GAR35" s="277"/>
      <c r="GAS35" s="277"/>
      <c r="GAT35" s="277"/>
      <c r="GAU35" s="277"/>
      <c r="GAV35" s="277"/>
      <c r="GAW35" s="277"/>
      <c r="GAX35" s="277"/>
      <c r="GAY35" s="277"/>
      <c r="GAZ35" s="277"/>
      <c r="GBA35" s="277"/>
      <c r="GBB35" s="277"/>
      <c r="GBC35" s="277"/>
      <c r="GBD35" s="277"/>
      <c r="GBE35" s="277"/>
      <c r="GBF35" s="277"/>
      <c r="GBG35" s="277"/>
      <c r="GBH35" s="277"/>
      <c r="GBI35" s="277"/>
      <c r="GBJ35" s="277"/>
      <c r="GBK35" s="277"/>
      <c r="GBL35" s="277"/>
      <c r="GBM35" s="277"/>
      <c r="GBN35" s="277"/>
      <c r="GBO35" s="277"/>
      <c r="GBP35" s="277"/>
      <c r="GBQ35" s="277"/>
      <c r="GBR35" s="277"/>
      <c r="GBS35" s="277"/>
      <c r="GBT35" s="277"/>
      <c r="GBU35" s="277"/>
      <c r="GBV35" s="277"/>
      <c r="GBW35" s="277"/>
      <c r="GBX35" s="277"/>
      <c r="GBY35" s="277"/>
      <c r="GBZ35" s="277"/>
      <c r="GCA35" s="277"/>
      <c r="GCB35" s="277"/>
      <c r="GCC35" s="277"/>
      <c r="GCD35" s="277"/>
      <c r="GCE35" s="277"/>
      <c r="GCF35" s="277"/>
      <c r="GCG35" s="277"/>
      <c r="GCH35" s="277"/>
      <c r="GCI35" s="277"/>
      <c r="GCJ35" s="277"/>
      <c r="GCK35" s="277"/>
      <c r="GCL35" s="277"/>
      <c r="GCM35" s="277"/>
      <c r="GCN35" s="277"/>
      <c r="GCO35" s="277"/>
      <c r="GCP35" s="277"/>
      <c r="GCQ35" s="277"/>
      <c r="GCR35" s="277"/>
      <c r="GCS35" s="277"/>
      <c r="GCT35" s="277"/>
      <c r="GCU35" s="277"/>
      <c r="GCV35" s="277"/>
      <c r="GCW35" s="277"/>
      <c r="GCX35" s="277"/>
      <c r="GCY35" s="277"/>
      <c r="GCZ35" s="277"/>
      <c r="GDA35" s="277"/>
      <c r="GDB35" s="277"/>
      <c r="GDC35" s="277"/>
      <c r="GDD35" s="277"/>
      <c r="GDE35" s="277"/>
      <c r="GDF35" s="277"/>
      <c r="GDG35" s="277"/>
      <c r="GDH35" s="277"/>
      <c r="GDI35" s="277"/>
      <c r="GDJ35" s="277"/>
      <c r="GDK35" s="277"/>
      <c r="GDL35" s="277"/>
      <c r="GDM35" s="277"/>
      <c r="GDN35" s="277"/>
      <c r="GDO35" s="277"/>
      <c r="GDP35" s="277"/>
      <c r="GDQ35" s="277"/>
      <c r="GDR35" s="277"/>
      <c r="GDS35" s="277"/>
      <c r="GDT35" s="277"/>
      <c r="GDU35" s="277"/>
      <c r="GDV35" s="277"/>
      <c r="GDW35" s="277"/>
      <c r="GDX35" s="277"/>
      <c r="GDY35" s="277"/>
      <c r="GDZ35" s="277"/>
      <c r="GEA35" s="277"/>
      <c r="GEB35" s="277"/>
      <c r="GEC35" s="277"/>
      <c r="GED35" s="277"/>
      <c r="GEE35" s="277"/>
      <c r="GEF35" s="277"/>
      <c r="GEG35" s="277"/>
      <c r="GEH35" s="277"/>
      <c r="GEI35" s="277"/>
      <c r="GEJ35" s="277"/>
      <c r="GEK35" s="277"/>
      <c r="GEL35" s="277"/>
      <c r="GEM35" s="277"/>
      <c r="GEN35" s="277"/>
      <c r="GEO35" s="277"/>
      <c r="GEP35" s="277"/>
      <c r="GEQ35" s="277"/>
      <c r="GER35" s="277"/>
      <c r="GES35" s="277"/>
      <c r="GET35" s="277"/>
      <c r="GEU35" s="277"/>
      <c r="GEV35" s="277"/>
      <c r="GEW35" s="277"/>
      <c r="GEX35" s="277"/>
      <c r="GEY35" s="277"/>
      <c r="GEZ35" s="277"/>
      <c r="GFA35" s="277"/>
      <c r="GFB35" s="277"/>
      <c r="GFC35" s="277"/>
      <c r="GFD35" s="277"/>
      <c r="GFE35" s="277"/>
      <c r="GFF35" s="277"/>
      <c r="GFG35" s="277"/>
      <c r="GFH35" s="277"/>
      <c r="GFI35" s="277"/>
      <c r="GFJ35" s="277"/>
      <c r="GFK35" s="277"/>
      <c r="GFL35" s="277"/>
      <c r="GFM35" s="277"/>
      <c r="GFN35" s="277"/>
      <c r="GFO35" s="277"/>
      <c r="GFP35" s="277"/>
      <c r="GFQ35" s="277"/>
      <c r="GFR35" s="277"/>
      <c r="GFS35" s="277"/>
      <c r="GFT35" s="277"/>
      <c r="GFU35" s="277"/>
      <c r="GFV35" s="277"/>
      <c r="GFW35" s="277"/>
      <c r="GFX35" s="277"/>
      <c r="GFY35" s="277"/>
      <c r="GFZ35" s="277"/>
      <c r="GGA35" s="277"/>
      <c r="GGB35" s="277"/>
      <c r="GGC35" s="277"/>
      <c r="GGD35" s="277"/>
      <c r="GGE35" s="277"/>
      <c r="GGF35" s="277"/>
      <c r="GGG35" s="277"/>
      <c r="GGH35" s="277"/>
      <c r="GGI35" s="277"/>
      <c r="GGJ35" s="277"/>
      <c r="GGK35" s="277"/>
      <c r="GGL35" s="277"/>
      <c r="GGM35" s="277"/>
      <c r="GGN35" s="277"/>
      <c r="GGO35" s="277"/>
      <c r="GGP35" s="277"/>
      <c r="GGQ35" s="277"/>
      <c r="GGR35" s="277"/>
      <c r="GGS35" s="277"/>
      <c r="GGT35" s="277"/>
      <c r="GGU35" s="277"/>
      <c r="GGV35" s="277"/>
      <c r="GGW35" s="277"/>
      <c r="GGX35" s="277"/>
      <c r="GGY35" s="277"/>
      <c r="GGZ35" s="277"/>
      <c r="GHA35" s="277"/>
      <c r="GHB35" s="277"/>
      <c r="GHC35" s="277"/>
      <c r="GHD35" s="277"/>
      <c r="GHE35" s="277"/>
      <c r="GHF35" s="277"/>
      <c r="GHG35" s="277"/>
      <c r="GHH35" s="277"/>
      <c r="GHI35" s="277"/>
      <c r="GHJ35" s="277"/>
      <c r="GHK35" s="277"/>
      <c r="GHL35" s="277"/>
      <c r="GHM35" s="277"/>
      <c r="GHN35" s="277"/>
      <c r="GHO35" s="277"/>
      <c r="GHP35" s="277"/>
      <c r="GHQ35" s="277"/>
      <c r="GHR35" s="277"/>
      <c r="GHS35" s="277"/>
      <c r="GHT35" s="277"/>
      <c r="GHU35" s="277"/>
      <c r="GHV35" s="277"/>
      <c r="GHW35" s="277"/>
      <c r="GHX35" s="277"/>
      <c r="GHY35" s="277"/>
      <c r="GHZ35" s="277"/>
      <c r="GIA35" s="277"/>
      <c r="GIB35" s="277"/>
      <c r="GIC35" s="277"/>
      <c r="GID35" s="277"/>
      <c r="GIE35" s="277"/>
      <c r="GIF35" s="277"/>
      <c r="GIG35" s="277"/>
      <c r="GIH35" s="277"/>
      <c r="GII35" s="277"/>
      <c r="GIJ35" s="277"/>
      <c r="GIK35" s="277"/>
      <c r="GIL35" s="277"/>
      <c r="GIM35" s="277"/>
      <c r="GIN35" s="277"/>
      <c r="GIO35" s="277"/>
      <c r="GIP35" s="277"/>
      <c r="GIQ35" s="277"/>
      <c r="GIR35" s="277"/>
      <c r="GIS35" s="277"/>
      <c r="GIT35" s="277"/>
      <c r="GIU35" s="277"/>
      <c r="GIV35" s="277"/>
      <c r="GIW35" s="277"/>
      <c r="GIX35" s="277"/>
      <c r="GIY35" s="277"/>
      <c r="GIZ35" s="277"/>
      <c r="GJA35" s="277"/>
      <c r="GJB35" s="277"/>
      <c r="GJC35" s="277"/>
      <c r="GJD35" s="277"/>
      <c r="GJE35" s="277"/>
      <c r="GJF35" s="277"/>
      <c r="GJG35" s="277"/>
      <c r="GJH35" s="277"/>
      <c r="GJI35" s="277"/>
      <c r="GJJ35" s="277"/>
      <c r="GJK35" s="277"/>
      <c r="GJL35" s="277"/>
      <c r="GJM35" s="277"/>
      <c r="GJN35" s="277"/>
      <c r="GJO35" s="277"/>
      <c r="GJP35" s="277"/>
      <c r="GJQ35" s="277"/>
      <c r="GJR35" s="277"/>
      <c r="GJS35" s="277"/>
      <c r="GJT35" s="277"/>
      <c r="GJU35" s="277"/>
      <c r="GJV35" s="277"/>
      <c r="GJW35" s="277"/>
      <c r="GJX35" s="277"/>
      <c r="GJY35" s="277"/>
      <c r="GJZ35" s="277"/>
      <c r="GKA35" s="277"/>
      <c r="GKB35" s="277"/>
      <c r="GKC35" s="277"/>
      <c r="GKD35" s="277"/>
      <c r="GKE35" s="277"/>
      <c r="GKF35" s="277"/>
      <c r="GKG35" s="277"/>
      <c r="GKH35" s="277"/>
      <c r="GKI35" s="277"/>
      <c r="GKJ35" s="277"/>
      <c r="GKK35" s="277"/>
      <c r="GKL35" s="277"/>
      <c r="GKM35" s="277"/>
      <c r="GKN35" s="277"/>
      <c r="GKO35" s="277"/>
      <c r="GKP35" s="277"/>
      <c r="GKQ35" s="277"/>
      <c r="GKR35" s="277"/>
      <c r="GKS35" s="277"/>
      <c r="GKT35" s="277"/>
      <c r="GKU35" s="277"/>
      <c r="GKV35" s="277"/>
      <c r="GKW35" s="277"/>
      <c r="GKX35" s="277"/>
      <c r="GKY35" s="277"/>
      <c r="GKZ35" s="277"/>
      <c r="GLA35" s="277"/>
      <c r="GLB35" s="277"/>
      <c r="GLC35" s="277"/>
      <c r="GLD35" s="277"/>
      <c r="GLE35" s="277"/>
      <c r="GLF35" s="277"/>
      <c r="GLG35" s="277"/>
      <c r="GLH35" s="277"/>
      <c r="GLI35" s="277"/>
      <c r="GLJ35" s="277"/>
      <c r="GLK35" s="277"/>
      <c r="GLL35" s="277"/>
      <c r="GLM35" s="277"/>
      <c r="GLN35" s="277"/>
      <c r="GLO35" s="277"/>
      <c r="GLP35" s="277"/>
      <c r="GLQ35" s="277"/>
      <c r="GLR35" s="277"/>
      <c r="GLS35" s="277"/>
      <c r="GLT35" s="277"/>
      <c r="GLU35" s="277"/>
      <c r="GLV35" s="277"/>
      <c r="GLW35" s="277"/>
      <c r="GLX35" s="277"/>
      <c r="GLY35" s="277"/>
      <c r="GLZ35" s="277"/>
      <c r="GMA35" s="277"/>
      <c r="GMB35" s="277"/>
      <c r="GMC35" s="277"/>
      <c r="GMD35" s="277"/>
      <c r="GME35" s="277"/>
      <c r="GMF35" s="277"/>
      <c r="GMG35" s="277"/>
      <c r="GMH35" s="277"/>
      <c r="GMI35" s="277"/>
      <c r="GMJ35" s="277"/>
      <c r="GMK35" s="277"/>
      <c r="GML35" s="277"/>
      <c r="GMM35" s="277"/>
      <c r="GMN35" s="277"/>
      <c r="GMO35" s="277"/>
      <c r="GMP35" s="277"/>
      <c r="GMQ35" s="277"/>
      <c r="GMR35" s="277"/>
      <c r="GMS35" s="277"/>
      <c r="GMT35" s="277"/>
      <c r="GMU35" s="277"/>
      <c r="GMV35" s="277"/>
      <c r="GMW35" s="277"/>
      <c r="GMX35" s="277"/>
      <c r="GMY35" s="277"/>
      <c r="GMZ35" s="277"/>
      <c r="GNA35" s="277"/>
      <c r="GNB35" s="277"/>
      <c r="GNC35" s="277"/>
      <c r="GND35" s="277"/>
      <c r="GNE35" s="277"/>
      <c r="GNF35" s="277"/>
      <c r="GNG35" s="277"/>
      <c r="GNH35" s="277"/>
      <c r="GNI35" s="277"/>
      <c r="GNJ35" s="277"/>
      <c r="GNK35" s="277"/>
      <c r="GNL35" s="277"/>
      <c r="GNM35" s="277"/>
      <c r="GNN35" s="277"/>
      <c r="GNO35" s="277"/>
      <c r="GNP35" s="277"/>
      <c r="GNQ35" s="277"/>
      <c r="GNR35" s="277"/>
      <c r="GNS35" s="277"/>
      <c r="GNT35" s="277"/>
      <c r="GNU35" s="277"/>
      <c r="GNV35" s="277"/>
      <c r="GNW35" s="277"/>
      <c r="GNX35" s="277"/>
      <c r="GNY35" s="277"/>
      <c r="GNZ35" s="277"/>
      <c r="GOA35" s="277"/>
      <c r="GOB35" s="277"/>
      <c r="GOC35" s="277"/>
      <c r="GOD35" s="277"/>
      <c r="GOE35" s="277"/>
      <c r="GOF35" s="277"/>
      <c r="GOG35" s="277"/>
      <c r="GOH35" s="277"/>
      <c r="GOI35" s="277"/>
      <c r="GOJ35" s="277"/>
      <c r="GOK35" s="277"/>
      <c r="GOL35" s="277"/>
      <c r="GOM35" s="277"/>
      <c r="GON35" s="277"/>
      <c r="GOO35" s="277"/>
      <c r="GOP35" s="277"/>
      <c r="GOQ35" s="277"/>
      <c r="GOR35" s="277"/>
      <c r="GOS35" s="277"/>
      <c r="GOT35" s="277"/>
      <c r="GOU35" s="277"/>
      <c r="GOV35" s="277"/>
      <c r="GOW35" s="277"/>
      <c r="GOX35" s="277"/>
      <c r="GOY35" s="277"/>
      <c r="GOZ35" s="277"/>
      <c r="GPA35" s="277"/>
      <c r="GPB35" s="277"/>
      <c r="GPC35" s="277"/>
      <c r="GPD35" s="277"/>
      <c r="GPE35" s="277"/>
      <c r="GPF35" s="277"/>
      <c r="GPG35" s="277"/>
      <c r="GPH35" s="277"/>
      <c r="GPI35" s="277"/>
      <c r="GPJ35" s="277"/>
      <c r="GPK35" s="277"/>
      <c r="GPL35" s="277"/>
      <c r="GPM35" s="277"/>
      <c r="GPN35" s="277"/>
      <c r="GPO35" s="277"/>
      <c r="GPP35" s="277"/>
      <c r="GPQ35" s="277"/>
      <c r="GPR35" s="277"/>
      <c r="GPS35" s="277"/>
      <c r="GPT35" s="277"/>
      <c r="GPU35" s="277"/>
      <c r="GPV35" s="277"/>
      <c r="GPW35" s="277"/>
      <c r="GPX35" s="277"/>
      <c r="GPY35" s="277"/>
      <c r="GPZ35" s="277"/>
      <c r="GQA35" s="277"/>
      <c r="GQB35" s="277"/>
      <c r="GQC35" s="277"/>
      <c r="GQD35" s="277"/>
      <c r="GQE35" s="277"/>
      <c r="GQF35" s="277"/>
      <c r="GQG35" s="277"/>
      <c r="GQH35" s="277"/>
      <c r="GQI35" s="277"/>
      <c r="GQJ35" s="277"/>
      <c r="GQK35" s="277"/>
      <c r="GQL35" s="277"/>
      <c r="GQM35" s="277"/>
      <c r="GQN35" s="277"/>
      <c r="GQO35" s="277"/>
      <c r="GQP35" s="277"/>
      <c r="GQQ35" s="277"/>
      <c r="GQR35" s="277"/>
      <c r="GQS35" s="277"/>
      <c r="GQT35" s="277"/>
      <c r="GQU35" s="277"/>
      <c r="GQV35" s="277"/>
      <c r="GQW35" s="277"/>
      <c r="GQX35" s="277"/>
      <c r="GQY35" s="277"/>
      <c r="GQZ35" s="277"/>
      <c r="GRA35" s="277"/>
      <c r="GRB35" s="277"/>
      <c r="GRC35" s="277"/>
      <c r="GRD35" s="277"/>
      <c r="GRE35" s="277"/>
      <c r="GRF35" s="277"/>
      <c r="GRG35" s="277"/>
      <c r="GRH35" s="277"/>
      <c r="GRI35" s="277"/>
      <c r="GRJ35" s="277"/>
      <c r="GRK35" s="277"/>
      <c r="GRL35" s="277"/>
      <c r="GRM35" s="277"/>
      <c r="GRN35" s="277"/>
      <c r="GRO35" s="277"/>
      <c r="GRP35" s="277"/>
      <c r="GRQ35" s="277"/>
      <c r="GRR35" s="277"/>
      <c r="GRS35" s="277"/>
      <c r="GRT35" s="277"/>
      <c r="GRU35" s="277"/>
      <c r="GRV35" s="277"/>
      <c r="GRW35" s="277"/>
      <c r="GRX35" s="277"/>
      <c r="GRY35" s="277"/>
      <c r="GRZ35" s="277"/>
      <c r="GSA35" s="277"/>
      <c r="GSB35" s="277"/>
      <c r="GSC35" s="277"/>
      <c r="GSD35" s="277"/>
      <c r="GSE35" s="277"/>
      <c r="GSF35" s="277"/>
      <c r="GSG35" s="277"/>
      <c r="GSH35" s="277"/>
      <c r="GSI35" s="277"/>
      <c r="GSJ35" s="277"/>
      <c r="GSK35" s="277"/>
      <c r="GSL35" s="277"/>
      <c r="GSM35" s="277"/>
      <c r="GSN35" s="277"/>
      <c r="GSO35" s="277"/>
      <c r="GSP35" s="277"/>
      <c r="GSQ35" s="277"/>
      <c r="GSR35" s="277"/>
      <c r="GSS35" s="277"/>
      <c r="GST35" s="277"/>
      <c r="GSU35" s="277"/>
      <c r="GSV35" s="277"/>
      <c r="GSW35" s="277"/>
      <c r="GSX35" s="277"/>
      <c r="GSY35" s="277"/>
      <c r="GSZ35" s="277"/>
      <c r="GTA35" s="277"/>
      <c r="GTB35" s="277"/>
      <c r="GTC35" s="277"/>
      <c r="GTD35" s="277"/>
      <c r="GTE35" s="277"/>
      <c r="GTF35" s="277"/>
      <c r="GTG35" s="277"/>
      <c r="GTH35" s="277"/>
      <c r="GTI35" s="277"/>
      <c r="GTJ35" s="277"/>
      <c r="GTK35" s="277"/>
      <c r="GTL35" s="277"/>
      <c r="GTM35" s="277"/>
      <c r="GTN35" s="277"/>
      <c r="GTO35" s="277"/>
      <c r="GTP35" s="277"/>
      <c r="GTQ35" s="277"/>
      <c r="GTR35" s="277"/>
      <c r="GTS35" s="277"/>
      <c r="GTT35" s="277"/>
      <c r="GTU35" s="277"/>
      <c r="GTV35" s="277"/>
      <c r="GTW35" s="277"/>
      <c r="GTX35" s="277"/>
      <c r="GTY35" s="277"/>
      <c r="GTZ35" s="277"/>
      <c r="GUA35" s="277"/>
      <c r="GUB35" s="277"/>
      <c r="GUC35" s="277"/>
      <c r="GUD35" s="277"/>
      <c r="GUE35" s="277"/>
      <c r="GUF35" s="277"/>
      <c r="GUG35" s="277"/>
      <c r="GUH35" s="277"/>
      <c r="GUI35" s="277"/>
      <c r="GUJ35" s="277"/>
      <c r="GUK35" s="277"/>
      <c r="GUL35" s="277"/>
      <c r="GUM35" s="277"/>
      <c r="GUN35" s="277"/>
      <c r="GUO35" s="277"/>
      <c r="GUP35" s="277"/>
      <c r="GUQ35" s="277"/>
      <c r="GUR35" s="277"/>
      <c r="GUS35" s="277"/>
      <c r="GUT35" s="277"/>
      <c r="GUU35" s="277"/>
      <c r="GUV35" s="277"/>
      <c r="GUW35" s="277"/>
      <c r="GUX35" s="277"/>
      <c r="GUY35" s="277"/>
      <c r="GUZ35" s="277"/>
      <c r="GVA35" s="277"/>
      <c r="GVB35" s="277"/>
      <c r="GVC35" s="277"/>
      <c r="GVD35" s="277"/>
      <c r="GVE35" s="277"/>
      <c r="GVF35" s="277"/>
      <c r="GVG35" s="277"/>
      <c r="GVH35" s="277"/>
      <c r="GVI35" s="277"/>
      <c r="GVJ35" s="277"/>
      <c r="GVK35" s="277"/>
      <c r="GVL35" s="277"/>
      <c r="GVM35" s="277"/>
      <c r="GVN35" s="277"/>
      <c r="GVO35" s="277"/>
      <c r="GVP35" s="277"/>
      <c r="GVQ35" s="277"/>
      <c r="GVR35" s="277"/>
      <c r="GVS35" s="277"/>
      <c r="GVT35" s="277"/>
      <c r="GVU35" s="277"/>
      <c r="GVV35" s="277"/>
      <c r="GVW35" s="277"/>
      <c r="GVX35" s="277"/>
      <c r="GVY35" s="277"/>
      <c r="GVZ35" s="277"/>
      <c r="GWA35" s="277"/>
      <c r="GWB35" s="277"/>
      <c r="GWC35" s="277"/>
      <c r="GWD35" s="277"/>
      <c r="GWE35" s="277"/>
      <c r="GWF35" s="277"/>
      <c r="GWG35" s="277"/>
      <c r="GWH35" s="277"/>
      <c r="GWI35" s="277"/>
      <c r="GWJ35" s="277"/>
      <c r="GWK35" s="277"/>
      <c r="GWL35" s="277"/>
      <c r="GWM35" s="277"/>
      <c r="GWN35" s="277"/>
      <c r="GWO35" s="277"/>
      <c r="GWP35" s="277"/>
      <c r="GWQ35" s="277"/>
      <c r="GWR35" s="277"/>
      <c r="GWS35" s="277"/>
      <c r="GWT35" s="277"/>
      <c r="GWU35" s="277"/>
      <c r="GWV35" s="277"/>
      <c r="GWW35" s="277"/>
      <c r="GWX35" s="277"/>
      <c r="GWY35" s="277"/>
      <c r="GWZ35" s="277"/>
      <c r="GXA35" s="277"/>
      <c r="GXB35" s="277"/>
      <c r="GXC35" s="277"/>
      <c r="GXD35" s="277"/>
      <c r="GXE35" s="277"/>
      <c r="GXF35" s="277"/>
      <c r="GXG35" s="277"/>
      <c r="GXH35" s="277"/>
      <c r="GXI35" s="277"/>
      <c r="GXJ35" s="277"/>
      <c r="GXK35" s="277"/>
      <c r="GXL35" s="277"/>
      <c r="GXM35" s="277"/>
      <c r="GXN35" s="277"/>
      <c r="GXO35" s="277"/>
      <c r="GXP35" s="277"/>
      <c r="GXQ35" s="277"/>
      <c r="GXR35" s="277"/>
      <c r="GXS35" s="277"/>
      <c r="GXT35" s="277"/>
      <c r="GXU35" s="277"/>
      <c r="GXV35" s="277"/>
      <c r="GXW35" s="277"/>
      <c r="GXX35" s="277"/>
      <c r="GXY35" s="277"/>
      <c r="GXZ35" s="277"/>
      <c r="GYA35" s="277"/>
      <c r="GYB35" s="277"/>
      <c r="GYC35" s="277"/>
      <c r="GYD35" s="277"/>
      <c r="GYE35" s="277"/>
      <c r="GYF35" s="277"/>
      <c r="GYG35" s="277"/>
      <c r="GYH35" s="277"/>
      <c r="GYI35" s="277"/>
      <c r="GYJ35" s="277"/>
      <c r="GYK35" s="277"/>
      <c r="GYL35" s="277"/>
      <c r="GYM35" s="277"/>
      <c r="GYN35" s="277"/>
      <c r="GYO35" s="277"/>
      <c r="GYP35" s="277"/>
      <c r="GYQ35" s="277"/>
      <c r="GYR35" s="277"/>
      <c r="GYS35" s="277"/>
      <c r="GYT35" s="277"/>
      <c r="GYU35" s="277"/>
      <c r="GYV35" s="277"/>
      <c r="GYW35" s="277"/>
      <c r="GYX35" s="277"/>
      <c r="GYY35" s="277"/>
      <c r="GYZ35" s="277"/>
      <c r="GZA35" s="277"/>
      <c r="GZB35" s="277"/>
      <c r="GZC35" s="277"/>
      <c r="GZD35" s="277"/>
      <c r="GZE35" s="277"/>
      <c r="GZF35" s="277"/>
      <c r="GZG35" s="277"/>
      <c r="GZH35" s="277"/>
      <c r="GZI35" s="277"/>
      <c r="GZJ35" s="277"/>
      <c r="GZK35" s="277"/>
      <c r="GZL35" s="277"/>
      <c r="GZM35" s="277"/>
      <c r="GZN35" s="277"/>
      <c r="GZO35" s="277"/>
      <c r="GZP35" s="277"/>
      <c r="GZQ35" s="277"/>
      <c r="GZR35" s="277"/>
      <c r="GZS35" s="277"/>
      <c r="GZT35" s="277"/>
      <c r="GZU35" s="277"/>
      <c r="GZV35" s="277"/>
      <c r="GZW35" s="277"/>
      <c r="GZX35" s="277"/>
      <c r="GZY35" s="277"/>
      <c r="GZZ35" s="277"/>
      <c r="HAA35" s="277"/>
      <c r="HAB35" s="277"/>
      <c r="HAC35" s="277"/>
      <c r="HAD35" s="277"/>
      <c r="HAE35" s="277"/>
      <c r="HAF35" s="277"/>
      <c r="HAG35" s="277"/>
      <c r="HAH35" s="277"/>
      <c r="HAI35" s="277"/>
      <c r="HAJ35" s="277"/>
      <c r="HAK35" s="277"/>
      <c r="HAL35" s="277"/>
      <c r="HAM35" s="277"/>
      <c r="HAN35" s="277"/>
      <c r="HAO35" s="277"/>
      <c r="HAP35" s="277"/>
      <c r="HAQ35" s="277"/>
      <c r="HAR35" s="277"/>
      <c r="HAS35" s="277"/>
      <c r="HAT35" s="277"/>
      <c r="HAU35" s="277"/>
      <c r="HAV35" s="277"/>
      <c r="HAW35" s="277"/>
      <c r="HAX35" s="277"/>
      <c r="HAY35" s="277"/>
      <c r="HAZ35" s="277"/>
      <c r="HBA35" s="277"/>
      <c r="HBB35" s="277"/>
      <c r="HBC35" s="277"/>
      <c r="HBD35" s="277"/>
      <c r="HBE35" s="277"/>
      <c r="HBF35" s="277"/>
      <c r="HBG35" s="277"/>
      <c r="HBH35" s="277"/>
      <c r="HBI35" s="277"/>
      <c r="HBJ35" s="277"/>
      <c r="HBK35" s="277"/>
      <c r="HBL35" s="277"/>
      <c r="HBM35" s="277"/>
      <c r="HBN35" s="277"/>
      <c r="HBO35" s="277"/>
      <c r="HBP35" s="277"/>
      <c r="HBQ35" s="277"/>
      <c r="HBR35" s="277"/>
      <c r="HBS35" s="277"/>
      <c r="HBT35" s="277"/>
      <c r="HBU35" s="277"/>
      <c r="HBV35" s="277"/>
      <c r="HBW35" s="277"/>
      <c r="HBX35" s="277"/>
      <c r="HBY35" s="277"/>
      <c r="HBZ35" s="277"/>
      <c r="HCA35" s="277"/>
      <c r="HCB35" s="277"/>
      <c r="HCC35" s="277"/>
      <c r="HCD35" s="277"/>
      <c r="HCE35" s="277"/>
      <c r="HCF35" s="277"/>
      <c r="HCG35" s="277"/>
      <c r="HCH35" s="277"/>
      <c r="HCI35" s="277"/>
      <c r="HCJ35" s="277"/>
      <c r="HCK35" s="277"/>
      <c r="HCL35" s="277"/>
      <c r="HCM35" s="277"/>
      <c r="HCN35" s="277"/>
      <c r="HCO35" s="277"/>
      <c r="HCP35" s="277"/>
      <c r="HCQ35" s="277"/>
      <c r="HCR35" s="277"/>
      <c r="HCS35" s="277"/>
      <c r="HCT35" s="277"/>
      <c r="HCU35" s="277"/>
      <c r="HCV35" s="277"/>
      <c r="HCW35" s="277"/>
      <c r="HCX35" s="277"/>
      <c r="HCY35" s="277"/>
      <c r="HCZ35" s="277"/>
      <c r="HDA35" s="277"/>
      <c r="HDB35" s="277"/>
      <c r="HDC35" s="277"/>
      <c r="HDD35" s="277"/>
      <c r="HDE35" s="277"/>
      <c r="HDF35" s="277"/>
      <c r="HDG35" s="277"/>
      <c r="HDH35" s="277"/>
      <c r="HDI35" s="277"/>
      <c r="HDJ35" s="277"/>
      <c r="HDK35" s="277"/>
      <c r="HDL35" s="277"/>
      <c r="HDM35" s="277"/>
      <c r="HDN35" s="277"/>
      <c r="HDO35" s="277"/>
      <c r="HDP35" s="277"/>
      <c r="HDQ35" s="277"/>
      <c r="HDR35" s="277"/>
      <c r="HDS35" s="277"/>
      <c r="HDT35" s="277"/>
      <c r="HDU35" s="277"/>
      <c r="HDV35" s="277"/>
      <c r="HDW35" s="277"/>
      <c r="HDX35" s="277"/>
      <c r="HDY35" s="277"/>
      <c r="HDZ35" s="277"/>
      <c r="HEA35" s="277"/>
      <c r="HEB35" s="277"/>
      <c r="HEC35" s="277"/>
      <c r="HED35" s="277"/>
      <c r="HEE35" s="277"/>
      <c r="HEF35" s="277"/>
      <c r="HEG35" s="277"/>
      <c r="HEH35" s="277"/>
      <c r="HEI35" s="277"/>
      <c r="HEJ35" s="277"/>
      <c r="HEK35" s="277"/>
      <c r="HEL35" s="277"/>
      <c r="HEM35" s="277"/>
      <c r="HEN35" s="277"/>
      <c r="HEO35" s="277"/>
      <c r="HEP35" s="277"/>
      <c r="HEQ35" s="277"/>
      <c r="HER35" s="277"/>
      <c r="HES35" s="277"/>
      <c r="HET35" s="277"/>
      <c r="HEU35" s="277"/>
      <c r="HEV35" s="277"/>
      <c r="HEW35" s="277"/>
      <c r="HEX35" s="277"/>
      <c r="HEY35" s="277"/>
      <c r="HEZ35" s="277"/>
      <c r="HFA35" s="277"/>
      <c r="HFB35" s="277"/>
      <c r="HFC35" s="277"/>
      <c r="HFD35" s="277"/>
      <c r="HFE35" s="277"/>
      <c r="HFF35" s="277"/>
      <c r="HFG35" s="277"/>
      <c r="HFH35" s="277"/>
      <c r="HFI35" s="277"/>
      <c r="HFJ35" s="277"/>
      <c r="HFK35" s="277"/>
      <c r="HFL35" s="277"/>
      <c r="HFM35" s="277"/>
      <c r="HFN35" s="277"/>
      <c r="HFO35" s="277"/>
      <c r="HFP35" s="277"/>
      <c r="HFQ35" s="277"/>
      <c r="HFR35" s="277"/>
      <c r="HFS35" s="277"/>
      <c r="HFT35" s="277"/>
      <c r="HFU35" s="277"/>
      <c r="HFV35" s="277"/>
      <c r="HFW35" s="277"/>
      <c r="HFX35" s="277"/>
      <c r="HFY35" s="277"/>
      <c r="HFZ35" s="277"/>
      <c r="HGA35" s="277"/>
      <c r="HGB35" s="277"/>
      <c r="HGC35" s="277"/>
      <c r="HGD35" s="277"/>
      <c r="HGE35" s="277"/>
      <c r="HGF35" s="277"/>
      <c r="HGG35" s="277"/>
      <c r="HGH35" s="277"/>
      <c r="HGI35" s="277"/>
      <c r="HGJ35" s="277"/>
      <c r="HGK35" s="277"/>
      <c r="HGL35" s="277"/>
      <c r="HGM35" s="277"/>
      <c r="HGN35" s="277"/>
      <c r="HGO35" s="277"/>
      <c r="HGP35" s="277"/>
      <c r="HGQ35" s="277"/>
      <c r="HGR35" s="277"/>
      <c r="HGS35" s="277"/>
      <c r="HGT35" s="277"/>
      <c r="HGU35" s="277"/>
      <c r="HGV35" s="277"/>
      <c r="HGW35" s="277"/>
      <c r="HGX35" s="277"/>
      <c r="HGY35" s="277"/>
      <c r="HGZ35" s="277"/>
      <c r="HHA35" s="277"/>
      <c r="HHB35" s="277"/>
      <c r="HHC35" s="277"/>
      <c r="HHD35" s="277"/>
      <c r="HHE35" s="277"/>
      <c r="HHF35" s="277"/>
      <c r="HHG35" s="277"/>
      <c r="HHH35" s="277"/>
      <c r="HHI35" s="277"/>
      <c r="HHJ35" s="277"/>
      <c r="HHK35" s="277"/>
      <c r="HHL35" s="277"/>
      <c r="HHM35" s="277"/>
      <c r="HHN35" s="277"/>
      <c r="HHO35" s="277"/>
      <c r="HHP35" s="277"/>
      <c r="HHQ35" s="277"/>
      <c r="HHR35" s="277"/>
      <c r="HHS35" s="277"/>
      <c r="HHT35" s="277"/>
      <c r="HHU35" s="277"/>
      <c r="HHV35" s="277"/>
      <c r="HHW35" s="277"/>
      <c r="HHX35" s="277"/>
      <c r="HHY35" s="277"/>
      <c r="HHZ35" s="277"/>
      <c r="HIA35" s="277"/>
      <c r="HIB35" s="277"/>
      <c r="HIC35" s="277"/>
      <c r="HID35" s="277"/>
      <c r="HIE35" s="277"/>
      <c r="HIF35" s="277"/>
      <c r="HIG35" s="277"/>
      <c r="HIH35" s="277"/>
      <c r="HII35" s="277"/>
      <c r="HIJ35" s="277"/>
      <c r="HIK35" s="277"/>
      <c r="HIL35" s="277"/>
      <c r="HIM35" s="277"/>
      <c r="HIN35" s="277"/>
      <c r="HIO35" s="277"/>
      <c r="HIP35" s="277"/>
      <c r="HIQ35" s="277"/>
      <c r="HIR35" s="277"/>
      <c r="HIS35" s="277"/>
      <c r="HIT35" s="277"/>
      <c r="HIU35" s="277"/>
      <c r="HIV35" s="277"/>
      <c r="HIW35" s="277"/>
      <c r="HIX35" s="277"/>
      <c r="HIY35" s="277"/>
      <c r="HIZ35" s="277"/>
      <c r="HJA35" s="277"/>
      <c r="HJB35" s="277"/>
      <c r="HJC35" s="277"/>
      <c r="HJD35" s="277"/>
      <c r="HJE35" s="277"/>
      <c r="HJF35" s="277"/>
      <c r="HJG35" s="277"/>
      <c r="HJH35" s="277"/>
      <c r="HJI35" s="277"/>
      <c r="HJJ35" s="277"/>
      <c r="HJK35" s="277"/>
      <c r="HJL35" s="277"/>
      <c r="HJM35" s="277"/>
      <c r="HJN35" s="277"/>
      <c r="HJO35" s="277"/>
      <c r="HJP35" s="277"/>
      <c r="HJQ35" s="277"/>
      <c r="HJR35" s="277"/>
      <c r="HJS35" s="277"/>
      <c r="HJT35" s="277"/>
      <c r="HJU35" s="277"/>
      <c r="HJV35" s="277"/>
      <c r="HJW35" s="277"/>
      <c r="HJX35" s="277"/>
      <c r="HJY35" s="277"/>
      <c r="HJZ35" s="277"/>
      <c r="HKA35" s="277"/>
      <c r="HKB35" s="277"/>
      <c r="HKC35" s="277"/>
      <c r="HKD35" s="277"/>
      <c r="HKE35" s="277"/>
      <c r="HKF35" s="277"/>
      <c r="HKG35" s="277"/>
      <c r="HKH35" s="277"/>
      <c r="HKI35" s="277"/>
      <c r="HKJ35" s="277"/>
      <c r="HKK35" s="277"/>
      <c r="HKL35" s="277"/>
      <c r="HKM35" s="277"/>
      <c r="HKN35" s="277"/>
      <c r="HKO35" s="277"/>
      <c r="HKP35" s="277"/>
      <c r="HKQ35" s="277"/>
      <c r="HKR35" s="277"/>
      <c r="HKS35" s="277"/>
      <c r="HKT35" s="277"/>
      <c r="HKU35" s="277"/>
      <c r="HKV35" s="277"/>
      <c r="HKW35" s="277"/>
      <c r="HKX35" s="277"/>
      <c r="HKY35" s="277"/>
      <c r="HKZ35" s="277"/>
      <c r="HLA35" s="277"/>
      <c r="HLB35" s="277"/>
      <c r="HLC35" s="277"/>
      <c r="HLD35" s="277"/>
      <c r="HLE35" s="277"/>
      <c r="HLF35" s="277"/>
      <c r="HLG35" s="277"/>
      <c r="HLH35" s="277"/>
      <c r="HLI35" s="277"/>
      <c r="HLJ35" s="277"/>
      <c r="HLK35" s="277"/>
      <c r="HLL35" s="277"/>
      <c r="HLM35" s="277"/>
      <c r="HLN35" s="277"/>
      <c r="HLO35" s="277"/>
      <c r="HLP35" s="277"/>
      <c r="HLQ35" s="277"/>
      <c r="HLR35" s="277"/>
      <c r="HLS35" s="277"/>
      <c r="HLT35" s="277"/>
      <c r="HLU35" s="277"/>
      <c r="HLV35" s="277"/>
      <c r="HLW35" s="277"/>
      <c r="HLX35" s="277"/>
      <c r="HLY35" s="277"/>
      <c r="HLZ35" s="277"/>
      <c r="HMA35" s="277"/>
      <c r="HMB35" s="277"/>
      <c r="HMC35" s="277"/>
      <c r="HMD35" s="277"/>
      <c r="HME35" s="277"/>
      <c r="HMF35" s="277"/>
      <c r="HMG35" s="277"/>
      <c r="HMH35" s="277"/>
      <c r="HMI35" s="277"/>
      <c r="HMJ35" s="277"/>
      <c r="HMK35" s="277"/>
      <c r="HML35" s="277"/>
      <c r="HMM35" s="277"/>
      <c r="HMN35" s="277"/>
      <c r="HMO35" s="277"/>
      <c r="HMP35" s="277"/>
      <c r="HMQ35" s="277"/>
      <c r="HMR35" s="277"/>
      <c r="HMS35" s="277"/>
      <c r="HMT35" s="277"/>
      <c r="HMU35" s="277"/>
      <c r="HMV35" s="277"/>
      <c r="HMW35" s="277"/>
      <c r="HMX35" s="277"/>
      <c r="HMY35" s="277"/>
      <c r="HMZ35" s="277"/>
      <c r="HNA35" s="277"/>
      <c r="HNB35" s="277"/>
      <c r="HNC35" s="277"/>
      <c r="HND35" s="277"/>
      <c r="HNE35" s="277"/>
      <c r="HNF35" s="277"/>
      <c r="HNG35" s="277"/>
      <c r="HNH35" s="277"/>
      <c r="HNI35" s="277"/>
      <c r="HNJ35" s="277"/>
      <c r="HNK35" s="277"/>
      <c r="HNL35" s="277"/>
      <c r="HNM35" s="277"/>
      <c r="HNN35" s="277"/>
      <c r="HNO35" s="277"/>
      <c r="HNP35" s="277"/>
      <c r="HNQ35" s="277"/>
      <c r="HNR35" s="277"/>
      <c r="HNS35" s="277"/>
      <c r="HNT35" s="277"/>
      <c r="HNU35" s="277"/>
      <c r="HNV35" s="277"/>
      <c r="HNW35" s="277"/>
      <c r="HNX35" s="277"/>
      <c r="HNY35" s="277"/>
      <c r="HNZ35" s="277"/>
      <c r="HOA35" s="277"/>
      <c r="HOB35" s="277"/>
      <c r="HOC35" s="277"/>
      <c r="HOD35" s="277"/>
      <c r="HOE35" s="277"/>
      <c r="HOF35" s="277"/>
      <c r="HOG35" s="277"/>
      <c r="HOH35" s="277"/>
      <c r="HOI35" s="277"/>
      <c r="HOJ35" s="277"/>
      <c r="HOK35" s="277"/>
      <c r="HOL35" s="277"/>
      <c r="HOM35" s="277"/>
      <c r="HON35" s="277"/>
      <c r="HOO35" s="277"/>
      <c r="HOP35" s="277"/>
      <c r="HOQ35" s="277"/>
      <c r="HOR35" s="277"/>
      <c r="HOS35" s="277"/>
      <c r="HOT35" s="277"/>
      <c r="HOU35" s="277"/>
      <c r="HOV35" s="277"/>
      <c r="HOW35" s="277"/>
      <c r="HOX35" s="277"/>
      <c r="HOY35" s="277"/>
      <c r="HOZ35" s="277"/>
      <c r="HPA35" s="277"/>
      <c r="HPB35" s="277"/>
      <c r="HPC35" s="277"/>
      <c r="HPD35" s="277"/>
      <c r="HPE35" s="277"/>
      <c r="HPF35" s="277"/>
      <c r="HPG35" s="277"/>
      <c r="HPH35" s="277"/>
      <c r="HPI35" s="277"/>
      <c r="HPJ35" s="277"/>
      <c r="HPK35" s="277"/>
      <c r="HPL35" s="277"/>
      <c r="HPM35" s="277"/>
      <c r="HPN35" s="277"/>
      <c r="HPO35" s="277"/>
      <c r="HPP35" s="277"/>
      <c r="HPQ35" s="277"/>
      <c r="HPR35" s="277"/>
      <c r="HPS35" s="277"/>
      <c r="HPT35" s="277"/>
      <c r="HPU35" s="277"/>
      <c r="HPV35" s="277"/>
      <c r="HPW35" s="277"/>
      <c r="HPX35" s="277"/>
      <c r="HPY35" s="277"/>
      <c r="HPZ35" s="277"/>
      <c r="HQA35" s="277"/>
      <c r="HQB35" s="277"/>
      <c r="HQC35" s="277"/>
      <c r="HQD35" s="277"/>
      <c r="HQE35" s="277"/>
      <c r="HQF35" s="277"/>
      <c r="HQG35" s="277"/>
      <c r="HQH35" s="277"/>
      <c r="HQI35" s="277"/>
      <c r="HQJ35" s="277"/>
      <c r="HQK35" s="277"/>
      <c r="HQL35" s="277"/>
      <c r="HQM35" s="277"/>
      <c r="HQN35" s="277"/>
      <c r="HQO35" s="277"/>
      <c r="HQP35" s="277"/>
      <c r="HQQ35" s="277"/>
      <c r="HQR35" s="277"/>
      <c r="HQS35" s="277"/>
      <c r="HQT35" s="277"/>
      <c r="HQU35" s="277"/>
      <c r="HQV35" s="277"/>
      <c r="HQW35" s="277"/>
      <c r="HQX35" s="277"/>
      <c r="HQY35" s="277"/>
      <c r="HQZ35" s="277"/>
      <c r="HRA35" s="277"/>
      <c r="HRB35" s="277"/>
      <c r="HRC35" s="277"/>
      <c r="HRD35" s="277"/>
      <c r="HRE35" s="277"/>
      <c r="HRF35" s="277"/>
      <c r="HRG35" s="277"/>
      <c r="HRH35" s="277"/>
      <c r="HRI35" s="277"/>
      <c r="HRJ35" s="277"/>
      <c r="HRK35" s="277"/>
      <c r="HRL35" s="277"/>
      <c r="HRM35" s="277"/>
      <c r="HRN35" s="277"/>
      <c r="HRO35" s="277"/>
      <c r="HRP35" s="277"/>
      <c r="HRQ35" s="277"/>
      <c r="HRR35" s="277"/>
      <c r="HRS35" s="277"/>
      <c r="HRT35" s="277"/>
      <c r="HRU35" s="277"/>
      <c r="HRV35" s="277"/>
      <c r="HRW35" s="277"/>
      <c r="HRX35" s="277"/>
      <c r="HRY35" s="277"/>
      <c r="HRZ35" s="277"/>
      <c r="HSA35" s="277"/>
      <c r="HSB35" s="277"/>
      <c r="HSC35" s="277"/>
      <c r="HSD35" s="277"/>
      <c r="HSE35" s="277"/>
      <c r="HSF35" s="277"/>
      <c r="HSG35" s="277"/>
      <c r="HSH35" s="277"/>
      <c r="HSI35" s="277"/>
      <c r="HSJ35" s="277"/>
      <c r="HSK35" s="277"/>
      <c r="HSL35" s="277"/>
      <c r="HSM35" s="277"/>
      <c r="HSN35" s="277"/>
      <c r="HSO35" s="277"/>
      <c r="HSP35" s="277"/>
      <c r="HSQ35" s="277"/>
      <c r="HSR35" s="277"/>
      <c r="HSS35" s="277"/>
      <c r="HST35" s="277"/>
      <c r="HSU35" s="277"/>
      <c r="HSV35" s="277"/>
      <c r="HSW35" s="277"/>
      <c r="HSX35" s="277"/>
      <c r="HSY35" s="277"/>
      <c r="HSZ35" s="277"/>
      <c r="HTA35" s="277"/>
      <c r="HTB35" s="277"/>
      <c r="HTC35" s="277"/>
      <c r="HTD35" s="277"/>
      <c r="HTE35" s="277"/>
      <c r="HTF35" s="277"/>
      <c r="HTG35" s="277"/>
      <c r="HTH35" s="277"/>
      <c r="HTI35" s="277"/>
      <c r="HTJ35" s="277"/>
      <c r="HTK35" s="277"/>
      <c r="HTL35" s="277"/>
      <c r="HTM35" s="277"/>
      <c r="HTN35" s="277"/>
      <c r="HTO35" s="277"/>
      <c r="HTP35" s="277"/>
      <c r="HTQ35" s="277"/>
      <c r="HTR35" s="277"/>
      <c r="HTS35" s="277"/>
      <c r="HTT35" s="277"/>
      <c r="HTU35" s="277"/>
      <c r="HTV35" s="277"/>
      <c r="HTW35" s="277"/>
      <c r="HTX35" s="277"/>
      <c r="HTY35" s="277"/>
      <c r="HTZ35" s="277"/>
      <c r="HUA35" s="277"/>
      <c r="HUB35" s="277"/>
      <c r="HUC35" s="277"/>
      <c r="HUD35" s="277"/>
      <c r="HUE35" s="277"/>
      <c r="HUF35" s="277"/>
      <c r="HUG35" s="277"/>
      <c r="HUH35" s="277"/>
      <c r="HUI35" s="277"/>
      <c r="HUJ35" s="277"/>
      <c r="HUK35" s="277"/>
      <c r="HUL35" s="277"/>
      <c r="HUM35" s="277"/>
      <c r="HUN35" s="277"/>
      <c r="HUO35" s="277"/>
      <c r="HUP35" s="277"/>
      <c r="HUQ35" s="277"/>
      <c r="HUR35" s="277"/>
      <c r="HUS35" s="277"/>
      <c r="HUT35" s="277"/>
      <c r="HUU35" s="277"/>
      <c r="HUV35" s="277"/>
      <c r="HUW35" s="277"/>
      <c r="HUX35" s="277"/>
      <c r="HUY35" s="277"/>
      <c r="HUZ35" s="277"/>
      <c r="HVA35" s="277"/>
      <c r="HVB35" s="277"/>
      <c r="HVC35" s="277"/>
      <c r="HVD35" s="277"/>
      <c r="HVE35" s="277"/>
      <c r="HVF35" s="277"/>
      <c r="HVG35" s="277"/>
      <c r="HVH35" s="277"/>
      <c r="HVI35" s="277"/>
      <c r="HVJ35" s="277"/>
      <c r="HVK35" s="277"/>
      <c r="HVL35" s="277"/>
      <c r="HVM35" s="277"/>
      <c r="HVN35" s="277"/>
      <c r="HVO35" s="277"/>
      <c r="HVP35" s="277"/>
      <c r="HVQ35" s="277"/>
      <c r="HVR35" s="277"/>
      <c r="HVS35" s="277"/>
      <c r="HVT35" s="277"/>
      <c r="HVU35" s="277"/>
      <c r="HVV35" s="277"/>
      <c r="HVW35" s="277"/>
      <c r="HVX35" s="277"/>
      <c r="HVY35" s="277"/>
      <c r="HVZ35" s="277"/>
      <c r="HWA35" s="277"/>
      <c r="HWB35" s="277"/>
      <c r="HWC35" s="277"/>
      <c r="HWD35" s="277"/>
      <c r="HWE35" s="277"/>
      <c r="HWF35" s="277"/>
      <c r="HWG35" s="277"/>
      <c r="HWH35" s="277"/>
      <c r="HWI35" s="277"/>
      <c r="HWJ35" s="277"/>
      <c r="HWK35" s="277"/>
      <c r="HWL35" s="277"/>
      <c r="HWM35" s="277"/>
      <c r="HWN35" s="277"/>
      <c r="HWO35" s="277"/>
      <c r="HWP35" s="277"/>
      <c r="HWQ35" s="277"/>
      <c r="HWR35" s="277"/>
      <c r="HWS35" s="277"/>
      <c r="HWT35" s="277"/>
      <c r="HWU35" s="277"/>
      <c r="HWV35" s="277"/>
      <c r="HWW35" s="277"/>
      <c r="HWX35" s="277"/>
      <c r="HWY35" s="277"/>
      <c r="HWZ35" s="277"/>
      <c r="HXA35" s="277"/>
      <c r="HXB35" s="277"/>
      <c r="HXC35" s="277"/>
      <c r="HXD35" s="277"/>
      <c r="HXE35" s="277"/>
      <c r="HXF35" s="277"/>
      <c r="HXG35" s="277"/>
      <c r="HXH35" s="277"/>
      <c r="HXI35" s="277"/>
      <c r="HXJ35" s="277"/>
      <c r="HXK35" s="277"/>
      <c r="HXL35" s="277"/>
      <c r="HXM35" s="277"/>
      <c r="HXN35" s="277"/>
      <c r="HXO35" s="277"/>
      <c r="HXP35" s="277"/>
      <c r="HXQ35" s="277"/>
      <c r="HXR35" s="277"/>
      <c r="HXS35" s="277"/>
      <c r="HXT35" s="277"/>
      <c r="HXU35" s="277"/>
      <c r="HXV35" s="277"/>
      <c r="HXW35" s="277"/>
      <c r="HXX35" s="277"/>
      <c r="HXY35" s="277"/>
      <c r="HXZ35" s="277"/>
      <c r="HYA35" s="277"/>
      <c r="HYB35" s="277"/>
      <c r="HYC35" s="277"/>
      <c r="HYD35" s="277"/>
      <c r="HYE35" s="277"/>
      <c r="HYF35" s="277"/>
      <c r="HYG35" s="277"/>
      <c r="HYH35" s="277"/>
      <c r="HYI35" s="277"/>
      <c r="HYJ35" s="277"/>
      <c r="HYK35" s="277"/>
      <c r="HYL35" s="277"/>
      <c r="HYM35" s="277"/>
      <c r="HYN35" s="277"/>
      <c r="HYO35" s="277"/>
      <c r="HYP35" s="277"/>
      <c r="HYQ35" s="277"/>
      <c r="HYR35" s="277"/>
      <c r="HYS35" s="277"/>
      <c r="HYT35" s="277"/>
      <c r="HYU35" s="277"/>
      <c r="HYV35" s="277"/>
      <c r="HYW35" s="277"/>
      <c r="HYX35" s="277"/>
      <c r="HYY35" s="277"/>
      <c r="HYZ35" s="277"/>
      <c r="HZA35" s="277"/>
      <c r="HZB35" s="277"/>
      <c r="HZC35" s="277"/>
      <c r="HZD35" s="277"/>
      <c r="HZE35" s="277"/>
      <c r="HZF35" s="277"/>
      <c r="HZG35" s="277"/>
      <c r="HZH35" s="277"/>
      <c r="HZI35" s="277"/>
      <c r="HZJ35" s="277"/>
      <c r="HZK35" s="277"/>
      <c r="HZL35" s="277"/>
      <c r="HZM35" s="277"/>
      <c r="HZN35" s="277"/>
      <c r="HZO35" s="277"/>
      <c r="HZP35" s="277"/>
      <c r="HZQ35" s="277"/>
      <c r="HZR35" s="277"/>
      <c r="HZS35" s="277"/>
      <c r="HZT35" s="277"/>
      <c r="HZU35" s="277"/>
      <c r="HZV35" s="277"/>
      <c r="HZW35" s="277"/>
      <c r="HZX35" s="277"/>
      <c r="HZY35" s="277"/>
      <c r="HZZ35" s="277"/>
      <c r="IAA35" s="277"/>
      <c r="IAB35" s="277"/>
      <c r="IAC35" s="277"/>
      <c r="IAD35" s="277"/>
      <c r="IAE35" s="277"/>
      <c r="IAF35" s="277"/>
      <c r="IAG35" s="277"/>
      <c r="IAH35" s="277"/>
      <c r="IAI35" s="277"/>
      <c r="IAJ35" s="277"/>
      <c r="IAK35" s="277"/>
      <c r="IAL35" s="277"/>
      <c r="IAM35" s="277"/>
      <c r="IAN35" s="277"/>
      <c r="IAO35" s="277"/>
      <c r="IAP35" s="277"/>
      <c r="IAQ35" s="277"/>
      <c r="IAR35" s="277"/>
      <c r="IAS35" s="277"/>
      <c r="IAT35" s="277"/>
      <c r="IAU35" s="277"/>
      <c r="IAV35" s="277"/>
      <c r="IAW35" s="277"/>
      <c r="IAX35" s="277"/>
      <c r="IAY35" s="277"/>
      <c r="IAZ35" s="277"/>
      <c r="IBA35" s="277"/>
      <c r="IBB35" s="277"/>
      <c r="IBC35" s="277"/>
      <c r="IBD35" s="277"/>
      <c r="IBE35" s="277"/>
      <c r="IBF35" s="277"/>
      <c r="IBG35" s="277"/>
      <c r="IBH35" s="277"/>
      <c r="IBI35" s="277"/>
      <c r="IBJ35" s="277"/>
      <c r="IBK35" s="277"/>
      <c r="IBL35" s="277"/>
      <c r="IBM35" s="277"/>
      <c r="IBN35" s="277"/>
      <c r="IBO35" s="277"/>
      <c r="IBP35" s="277"/>
      <c r="IBQ35" s="277"/>
      <c r="IBR35" s="277"/>
      <c r="IBS35" s="277"/>
      <c r="IBT35" s="277"/>
      <c r="IBU35" s="277"/>
      <c r="IBV35" s="277"/>
      <c r="IBW35" s="277"/>
      <c r="IBX35" s="277"/>
      <c r="IBY35" s="277"/>
      <c r="IBZ35" s="277"/>
      <c r="ICA35" s="277"/>
      <c r="ICB35" s="277"/>
      <c r="ICC35" s="277"/>
      <c r="ICD35" s="277"/>
      <c r="ICE35" s="277"/>
      <c r="ICF35" s="277"/>
      <c r="ICG35" s="277"/>
      <c r="ICH35" s="277"/>
      <c r="ICI35" s="277"/>
      <c r="ICJ35" s="277"/>
      <c r="ICK35" s="277"/>
      <c r="ICL35" s="277"/>
      <c r="ICM35" s="277"/>
      <c r="ICN35" s="277"/>
      <c r="ICO35" s="277"/>
      <c r="ICP35" s="277"/>
      <c r="ICQ35" s="277"/>
      <c r="ICR35" s="277"/>
      <c r="ICS35" s="277"/>
      <c r="ICT35" s="277"/>
      <c r="ICU35" s="277"/>
      <c r="ICV35" s="277"/>
      <c r="ICW35" s="277"/>
      <c r="ICX35" s="277"/>
      <c r="ICY35" s="277"/>
      <c r="ICZ35" s="277"/>
      <c r="IDA35" s="277"/>
      <c r="IDB35" s="277"/>
      <c r="IDC35" s="277"/>
      <c r="IDD35" s="277"/>
      <c r="IDE35" s="277"/>
      <c r="IDF35" s="277"/>
      <c r="IDG35" s="277"/>
      <c r="IDH35" s="277"/>
      <c r="IDI35" s="277"/>
      <c r="IDJ35" s="277"/>
      <c r="IDK35" s="277"/>
      <c r="IDL35" s="277"/>
      <c r="IDM35" s="277"/>
      <c r="IDN35" s="277"/>
      <c r="IDO35" s="277"/>
      <c r="IDP35" s="277"/>
      <c r="IDQ35" s="277"/>
      <c r="IDR35" s="277"/>
      <c r="IDS35" s="277"/>
      <c r="IDT35" s="277"/>
      <c r="IDU35" s="277"/>
      <c r="IDV35" s="277"/>
      <c r="IDW35" s="277"/>
      <c r="IDX35" s="277"/>
      <c r="IDY35" s="277"/>
      <c r="IDZ35" s="277"/>
      <c r="IEA35" s="277"/>
      <c r="IEB35" s="277"/>
      <c r="IEC35" s="277"/>
      <c r="IED35" s="277"/>
      <c r="IEE35" s="277"/>
      <c r="IEF35" s="277"/>
      <c r="IEG35" s="277"/>
      <c r="IEH35" s="277"/>
      <c r="IEI35" s="277"/>
      <c r="IEJ35" s="277"/>
      <c r="IEK35" s="277"/>
      <c r="IEL35" s="277"/>
      <c r="IEM35" s="277"/>
      <c r="IEN35" s="277"/>
      <c r="IEO35" s="277"/>
      <c r="IEP35" s="277"/>
      <c r="IEQ35" s="277"/>
      <c r="IER35" s="277"/>
      <c r="IES35" s="277"/>
      <c r="IET35" s="277"/>
      <c r="IEU35" s="277"/>
      <c r="IEV35" s="277"/>
      <c r="IEW35" s="277"/>
      <c r="IEX35" s="277"/>
      <c r="IEY35" s="277"/>
      <c r="IEZ35" s="277"/>
      <c r="IFA35" s="277"/>
      <c r="IFB35" s="277"/>
      <c r="IFC35" s="277"/>
      <c r="IFD35" s="277"/>
      <c r="IFE35" s="277"/>
      <c r="IFF35" s="277"/>
      <c r="IFG35" s="277"/>
      <c r="IFH35" s="277"/>
      <c r="IFI35" s="277"/>
      <c r="IFJ35" s="277"/>
      <c r="IFK35" s="277"/>
      <c r="IFL35" s="277"/>
      <c r="IFM35" s="277"/>
      <c r="IFN35" s="277"/>
      <c r="IFO35" s="277"/>
      <c r="IFP35" s="277"/>
      <c r="IFQ35" s="277"/>
      <c r="IFR35" s="277"/>
      <c r="IFS35" s="277"/>
      <c r="IFT35" s="277"/>
      <c r="IFU35" s="277"/>
      <c r="IFV35" s="277"/>
      <c r="IFW35" s="277"/>
      <c r="IFX35" s="277"/>
      <c r="IFY35" s="277"/>
      <c r="IFZ35" s="277"/>
      <c r="IGA35" s="277"/>
      <c r="IGB35" s="277"/>
      <c r="IGC35" s="277"/>
      <c r="IGD35" s="277"/>
      <c r="IGE35" s="277"/>
      <c r="IGF35" s="277"/>
      <c r="IGG35" s="277"/>
      <c r="IGH35" s="277"/>
      <c r="IGI35" s="277"/>
      <c r="IGJ35" s="277"/>
      <c r="IGK35" s="277"/>
      <c r="IGL35" s="277"/>
      <c r="IGM35" s="277"/>
      <c r="IGN35" s="277"/>
      <c r="IGO35" s="277"/>
      <c r="IGP35" s="277"/>
      <c r="IGQ35" s="277"/>
      <c r="IGR35" s="277"/>
      <c r="IGS35" s="277"/>
      <c r="IGT35" s="277"/>
      <c r="IGU35" s="277"/>
      <c r="IGV35" s="277"/>
      <c r="IGW35" s="277"/>
      <c r="IGX35" s="277"/>
      <c r="IGY35" s="277"/>
      <c r="IGZ35" s="277"/>
      <c r="IHA35" s="277"/>
      <c r="IHB35" s="277"/>
      <c r="IHC35" s="277"/>
      <c r="IHD35" s="277"/>
      <c r="IHE35" s="277"/>
      <c r="IHF35" s="277"/>
      <c r="IHG35" s="277"/>
      <c r="IHH35" s="277"/>
      <c r="IHI35" s="277"/>
      <c r="IHJ35" s="277"/>
      <c r="IHK35" s="277"/>
      <c r="IHL35" s="277"/>
      <c r="IHM35" s="277"/>
      <c r="IHN35" s="277"/>
      <c r="IHO35" s="277"/>
      <c r="IHP35" s="277"/>
      <c r="IHQ35" s="277"/>
      <c r="IHR35" s="277"/>
      <c r="IHS35" s="277"/>
      <c r="IHT35" s="277"/>
      <c r="IHU35" s="277"/>
      <c r="IHV35" s="277"/>
      <c r="IHW35" s="277"/>
      <c r="IHX35" s="277"/>
      <c r="IHY35" s="277"/>
      <c r="IHZ35" s="277"/>
      <c r="IIA35" s="277"/>
      <c r="IIB35" s="277"/>
      <c r="IIC35" s="277"/>
      <c r="IID35" s="277"/>
      <c r="IIE35" s="277"/>
      <c r="IIF35" s="277"/>
      <c r="IIG35" s="277"/>
      <c r="IIH35" s="277"/>
      <c r="III35" s="277"/>
      <c r="IIJ35" s="277"/>
      <c r="IIK35" s="277"/>
      <c r="IIL35" s="277"/>
      <c r="IIM35" s="277"/>
      <c r="IIN35" s="277"/>
      <c r="IIO35" s="277"/>
      <c r="IIP35" s="277"/>
      <c r="IIQ35" s="277"/>
      <c r="IIR35" s="277"/>
      <c r="IIS35" s="277"/>
      <c r="IIT35" s="277"/>
      <c r="IIU35" s="277"/>
      <c r="IIV35" s="277"/>
      <c r="IIW35" s="277"/>
      <c r="IIX35" s="277"/>
      <c r="IIY35" s="277"/>
      <c r="IIZ35" s="277"/>
      <c r="IJA35" s="277"/>
      <c r="IJB35" s="277"/>
      <c r="IJC35" s="277"/>
      <c r="IJD35" s="277"/>
      <c r="IJE35" s="277"/>
      <c r="IJF35" s="277"/>
      <c r="IJG35" s="277"/>
      <c r="IJH35" s="277"/>
      <c r="IJI35" s="277"/>
      <c r="IJJ35" s="277"/>
      <c r="IJK35" s="277"/>
      <c r="IJL35" s="277"/>
      <c r="IJM35" s="277"/>
      <c r="IJN35" s="277"/>
      <c r="IJO35" s="277"/>
      <c r="IJP35" s="277"/>
      <c r="IJQ35" s="277"/>
      <c r="IJR35" s="277"/>
      <c r="IJS35" s="277"/>
      <c r="IJT35" s="277"/>
      <c r="IJU35" s="277"/>
      <c r="IJV35" s="277"/>
      <c r="IJW35" s="277"/>
      <c r="IJX35" s="277"/>
      <c r="IJY35" s="277"/>
      <c r="IJZ35" s="277"/>
      <c r="IKA35" s="277"/>
      <c r="IKB35" s="277"/>
      <c r="IKC35" s="277"/>
      <c r="IKD35" s="277"/>
      <c r="IKE35" s="277"/>
      <c r="IKF35" s="277"/>
      <c r="IKG35" s="277"/>
      <c r="IKH35" s="277"/>
      <c r="IKI35" s="277"/>
      <c r="IKJ35" s="277"/>
      <c r="IKK35" s="277"/>
      <c r="IKL35" s="277"/>
      <c r="IKM35" s="277"/>
      <c r="IKN35" s="277"/>
      <c r="IKO35" s="277"/>
      <c r="IKP35" s="277"/>
      <c r="IKQ35" s="277"/>
      <c r="IKR35" s="277"/>
      <c r="IKS35" s="277"/>
      <c r="IKT35" s="277"/>
      <c r="IKU35" s="277"/>
      <c r="IKV35" s="277"/>
      <c r="IKW35" s="277"/>
      <c r="IKX35" s="277"/>
      <c r="IKY35" s="277"/>
      <c r="IKZ35" s="277"/>
      <c r="ILA35" s="277"/>
      <c r="ILB35" s="277"/>
      <c r="ILC35" s="277"/>
      <c r="ILD35" s="277"/>
      <c r="ILE35" s="277"/>
      <c r="ILF35" s="277"/>
      <c r="ILG35" s="277"/>
      <c r="ILH35" s="277"/>
      <c r="ILI35" s="277"/>
      <c r="ILJ35" s="277"/>
      <c r="ILK35" s="277"/>
      <c r="ILL35" s="277"/>
      <c r="ILM35" s="277"/>
      <c r="ILN35" s="277"/>
      <c r="ILO35" s="277"/>
      <c r="ILP35" s="277"/>
      <c r="ILQ35" s="277"/>
      <c r="ILR35" s="277"/>
      <c r="ILS35" s="277"/>
      <c r="ILT35" s="277"/>
      <c r="ILU35" s="277"/>
      <c r="ILV35" s="277"/>
      <c r="ILW35" s="277"/>
      <c r="ILX35" s="277"/>
      <c r="ILY35" s="277"/>
      <c r="ILZ35" s="277"/>
      <c r="IMA35" s="277"/>
      <c r="IMB35" s="277"/>
      <c r="IMC35" s="277"/>
      <c r="IMD35" s="277"/>
      <c r="IME35" s="277"/>
      <c r="IMF35" s="277"/>
      <c r="IMG35" s="277"/>
      <c r="IMH35" s="277"/>
      <c r="IMI35" s="277"/>
      <c r="IMJ35" s="277"/>
      <c r="IMK35" s="277"/>
      <c r="IML35" s="277"/>
      <c r="IMM35" s="277"/>
      <c r="IMN35" s="277"/>
      <c r="IMO35" s="277"/>
      <c r="IMP35" s="277"/>
      <c r="IMQ35" s="277"/>
      <c r="IMR35" s="277"/>
      <c r="IMS35" s="277"/>
      <c r="IMT35" s="277"/>
      <c r="IMU35" s="277"/>
      <c r="IMV35" s="277"/>
      <c r="IMW35" s="277"/>
      <c r="IMX35" s="277"/>
      <c r="IMY35" s="277"/>
      <c r="IMZ35" s="277"/>
      <c r="INA35" s="277"/>
      <c r="INB35" s="277"/>
      <c r="INC35" s="277"/>
      <c r="IND35" s="277"/>
      <c r="INE35" s="277"/>
      <c r="INF35" s="277"/>
      <c r="ING35" s="277"/>
      <c r="INH35" s="277"/>
      <c r="INI35" s="277"/>
      <c r="INJ35" s="277"/>
      <c r="INK35" s="277"/>
      <c r="INL35" s="277"/>
      <c r="INM35" s="277"/>
      <c r="INN35" s="277"/>
      <c r="INO35" s="277"/>
      <c r="INP35" s="277"/>
      <c r="INQ35" s="277"/>
      <c r="INR35" s="277"/>
      <c r="INS35" s="277"/>
      <c r="INT35" s="277"/>
      <c r="INU35" s="277"/>
      <c r="INV35" s="277"/>
      <c r="INW35" s="277"/>
      <c r="INX35" s="277"/>
      <c r="INY35" s="277"/>
      <c r="INZ35" s="277"/>
      <c r="IOA35" s="277"/>
      <c r="IOB35" s="277"/>
      <c r="IOC35" s="277"/>
      <c r="IOD35" s="277"/>
      <c r="IOE35" s="277"/>
      <c r="IOF35" s="277"/>
      <c r="IOG35" s="277"/>
      <c r="IOH35" s="277"/>
      <c r="IOI35" s="277"/>
      <c r="IOJ35" s="277"/>
      <c r="IOK35" s="277"/>
      <c r="IOL35" s="277"/>
      <c r="IOM35" s="277"/>
      <c r="ION35" s="277"/>
      <c r="IOO35" s="277"/>
      <c r="IOP35" s="277"/>
      <c r="IOQ35" s="277"/>
      <c r="IOR35" s="277"/>
      <c r="IOS35" s="277"/>
      <c r="IOT35" s="277"/>
      <c r="IOU35" s="277"/>
      <c r="IOV35" s="277"/>
      <c r="IOW35" s="277"/>
      <c r="IOX35" s="277"/>
      <c r="IOY35" s="277"/>
      <c r="IOZ35" s="277"/>
      <c r="IPA35" s="277"/>
      <c r="IPB35" s="277"/>
      <c r="IPC35" s="277"/>
      <c r="IPD35" s="277"/>
      <c r="IPE35" s="277"/>
      <c r="IPF35" s="277"/>
      <c r="IPG35" s="277"/>
      <c r="IPH35" s="277"/>
      <c r="IPI35" s="277"/>
      <c r="IPJ35" s="277"/>
      <c r="IPK35" s="277"/>
      <c r="IPL35" s="277"/>
      <c r="IPM35" s="277"/>
      <c r="IPN35" s="277"/>
      <c r="IPO35" s="277"/>
      <c r="IPP35" s="277"/>
      <c r="IPQ35" s="277"/>
      <c r="IPR35" s="277"/>
      <c r="IPS35" s="277"/>
      <c r="IPT35" s="277"/>
      <c r="IPU35" s="277"/>
      <c r="IPV35" s="277"/>
      <c r="IPW35" s="277"/>
      <c r="IPX35" s="277"/>
      <c r="IPY35" s="277"/>
      <c r="IPZ35" s="277"/>
      <c r="IQA35" s="277"/>
      <c r="IQB35" s="277"/>
      <c r="IQC35" s="277"/>
      <c r="IQD35" s="277"/>
      <c r="IQE35" s="277"/>
      <c r="IQF35" s="277"/>
      <c r="IQG35" s="277"/>
      <c r="IQH35" s="277"/>
      <c r="IQI35" s="277"/>
      <c r="IQJ35" s="277"/>
      <c r="IQK35" s="277"/>
      <c r="IQL35" s="277"/>
      <c r="IQM35" s="277"/>
      <c r="IQN35" s="277"/>
      <c r="IQO35" s="277"/>
      <c r="IQP35" s="277"/>
      <c r="IQQ35" s="277"/>
      <c r="IQR35" s="277"/>
      <c r="IQS35" s="277"/>
      <c r="IQT35" s="277"/>
      <c r="IQU35" s="277"/>
      <c r="IQV35" s="277"/>
      <c r="IQW35" s="277"/>
      <c r="IQX35" s="277"/>
      <c r="IQY35" s="277"/>
      <c r="IQZ35" s="277"/>
      <c r="IRA35" s="277"/>
      <c r="IRB35" s="277"/>
      <c r="IRC35" s="277"/>
      <c r="IRD35" s="277"/>
      <c r="IRE35" s="277"/>
      <c r="IRF35" s="277"/>
      <c r="IRG35" s="277"/>
      <c r="IRH35" s="277"/>
      <c r="IRI35" s="277"/>
      <c r="IRJ35" s="277"/>
      <c r="IRK35" s="277"/>
      <c r="IRL35" s="277"/>
      <c r="IRM35" s="277"/>
      <c r="IRN35" s="277"/>
      <c r="IRO35" s="277"/>
      <c r="IRP35" s="277"/>
      <c r="IRQ35" s="277"/>
      <c r="IRR35" s="277"/>
      <c r="IRS35" s="277"/>
      <c r="IRT35" s="277"/>
      <c r="IRU35" s="277"/>
      <c r="IRV35" s="277"/>
      <c r="IRW35" s="277"/>
      <c r="IRX35" s="277"/>
      <c r="IRY35" s="277"/>
      <c r="IRZ35" s="277"/>
      <c r="ISA35" s="277"/>
      <c r="ISB35" s="277"/>
      <c r="ISC35" s="277"/>
      <c r="ISD35" s="277"/>
      <c r="ISE35" s="277"/>
      <c r="ISF35" s="277"/>
      <c r="ISG35" s="277"/>
      <c r="ISH35" s="277"/>
      <c r="ISI35" s="277"/>
      <c r="ISJ35" s="277"/>
      <c r="ISK35" s="277"/>
      <c r="ISL35" s="277"/>
      <c r="ISM35" s="277"/>
      <c r="ISN35" s="277"/>
      <c r="ISO35" s="277"/>
      <c r="ISP35" s="277"/>
      <c r="ISQ35" s="277"/>
      <c r="ISR35" s="277"/>
      <c r="ISS35" s="277"/>
      <c r="IST35" s="277"/>
      <c r="ISU35" s="277"/>
      <c r="ISV35" s="277"/>
      <c r="ISW35" s="277"/>
      <c r="ISX35" s="277"/>
      <c r="ISY35" s="277"/>
      <c r="ISZ35" s="277"/>
      <c r="ITA35" s="277"/>
      <c r="ITB35" s="277"/>
      <c r="ITC35" s="277"/>
      <c r="ITD35" s="277"/>
      <c r="ITE35" s="277"/>
      <c r="ITF35" s="277"/>
      <c r="ITG35" s="277"/>
      <c r="ITH35" s="277"/>
      <c r="ITI35" s="277"/>
      <c r="ITJ35" s="277"/>
      <c r="ITK35" s="277"/>
      <c r="ITL35" s="277"/>
      <c r="ITM35" s="277"/>
      <c r="ITN35" s="277"/>
      <c r="ITO35" s="277"/>
      <c r="ITP35" s="277"/>
      <c r="ITQ35" s="277"/>
      <c r="ITR35" s="277"/>
      <c r="ITS35" s="277"/>
      <c r="ITT35" s="277"/>
      <c r="ITU35" s="277"/>
      <c r="ITV35" s="277"/>
      <c r="ITW35" s="277"/>
      <c r="ITX35" s="277"/>
      <c r="ITY35" s="277"/>
      <c r="ITZ35" s="277"/>
      <c r="IUA35" s="277"/>
      <c r="IUB35" s="277"/>
      <c r="IUC35" s="277"/>
      <c r="IUD35" s="277"/>
      <c r="IUE35" s="277"/>
      <c r="IUF35" s="277"/>
      <c r="IUG35" s="277"/>
      <c r="IUH35" s="277"/>
      <c r="IUI35" s="277"/>
      <c r="IUJ35" s="277"/>
      <c r="IUK35" s="277"/>
      <c r="IUL35" s="277"/>
      <c r="IUM35" s="277"/>
      <c r="IUN35" s="277"/>
      <c r="IUO35" s="277"/>
      <c r="IUP35" s="277"/>
      <c r="IUQ35" s="277"/>
      <c r="IUR35" s="277"/>
      <c r="IUS35" s="277"/>
      <c r="IUT35" s="277"/>
      <c r="IUU35" s="277"/>
      <c r="IUV35" s="277"/>
      <c r="IUW35" s="277"/>
      <c r="IUX35" s="277"/>
      <c r="IUY35" s="277"/>
      <c r="IUZ35" s="277"/>
      <c r="IVA35" s="277"/>
      <c r="IVB35" s="277"/>
      <c r="IVC35" s="277"/>
      <c r="IVD35" s="277"/>
      <c r="IVE35" s="277"/>
      <c r="IVF35" s="277"/>
      <c r="IVG35" s="277"/>
      <c r="IVH35" s="277"/>
      <c r="IVI35" s="277"/>
      <c r="IVJ35" s="277"/>
      <c r="IVK35" s="277"/>
      <c r="IVL35" s="277"/>
      <c r="IVM35" s="277"/>
      <c r="IVN35" s="277"/>
      <c r="IVO35" s="277"/>
      <c r="IVP35" s="277"/>
      <c r="IVQ35" s="277"/>
      <c r="IVR35" s="277"/>
      <c r="IVS35" s="277"/>
      <c r="IVT35" s="277"/>
      <c r="IVU35" s="277"/>
      <c r="IVV35" s="277"/>
      <c r="IVW35" s="277"/>
      <c r="IVX35" s="277"/>
      <c r="IVY35" s="277"/>
      <c r="IVZ35" s="277"/>
      <c r="IWA35" s="277"/>
      <c r="IWB35" s="277"/>
      <c r="IWC35" s="277"/>
      <c r="IWD35" s="277"/>
      <c r="IWE35" s="277"/>
      <c r="IWF35" s="277"/>
      <c r="IWG35" s="277"/>
      <c r="IWH35" s="277"/>
      <c r="IWI35" s="277"/>
      <c r="IWJ35" s="277"/>
      <c r="IWK35" s="277"/>
      <c r="IWL35" s="277"/>
      <c r="IWM35" s="277"/>
      <c r="IWN35" s="277"/>
      <c r="IWO35" s="277"/>
      <c r="IWP35" s="277"/>
      <c r="IWQ35" s="277"/>
      <c r="IWR35" s="277"/>
      <c r="IWS35" s="277"/>
      <c r="IWT35" s="277"/>
      <c r="IWU35" s="277"/>
      <c r="IWV35" s="277"/>
      <c r="IWW35" s="277"/>
      <c r="IWX35" s="277"/>
      <c r="IWY35" s="277"/>
      <c r="IWZ35" s="277"/>
      <c r="IXA35" s="277"/>
      <c r="IXB35" s="277"/>
      <c r="IXC35" s="277"/>
      <c r="IXD35" s="277"/>
      <c r="IXE35" s="277"/>
      <c r="IXF35" s="277"/>
      <c r="IXG35" s="277"/>
      <c r="IXH35" s="277"/>
      <c r="IXI35" s="277"/>
      <c r="IXJ35" s="277"/>
      <c r="IXK35" s="277"/>
      <c r="IXL35" s="277"/>
      <c r="IXM35" s="277"/>
      <c r="IXN35" s="277"/>
      <c r="IXO35" s="277"/>
      <c r="IXP35" s="277"/>
      <c r="IXQ35" s="277"/>
      <c r="IXR35" s="277"/>
      <c r="IXS35" s="277"/>
      <c r="IXT35" s="277"/>
      <c r="IXU35" s="277"/>
      <c r="IXV35" s="277"/>
      <c r="IXW35" s="277"/>
      <c r="IXX35" s="277"/>
      <c r="IXY35" s="277"/>
      <c r="IXZ35" s="277"/>
      <c r="IYA35" s="277"/>
      <c r="IYB35" s="277"/>
      <c r="IYC35" s="277"/>
      <c r="IYD35" s="277"/>
      <c r="IYE35" s="277"/>
      <c r="IYF35" s="277"/>
      <c r="IYG35" s="277"/>
      <c r="IYH35" s="277"/>
      <c r="IYI35" s="277"/>
      <c r="IYJ35" s="277"/>
      <c r="IYK35" s="277"/>
      <c r="IYL35" s="277"/>
      <c r="IYM35" s="277"/>
      <c r="IYN35" s="277"/>
      <c r="IYO35" s="277"/>
      <c r="IYP35" s="277"/>
      <c r="IYQ35" s="277"/>
      <c r="IYR35" s="277"/>
      <c r="IYS35" s="277"/>
      <c r="IYT35" s="277"/>
      <c r="IYU35" s="277"/>
      <c r="IYV35" s="277"/>
      <c r="IYW35" s="277"/>
      <c r="IYX35" s="277"/>
      <c r="IYY35" s="277"/>
      <c r="IYZ35" s="277"/>
      <c r="IZA35" s="277"/>
      <c r="IZB35" s="277"/>
      <c r="IZC35" s="277"/>
      <c r="IZD35" s="277"/>
      <c r="IZE35" s="277"/>
      <c r="IZF35" s="277"/>
      <c r="IZG35" s="277"/>
      <c r="IZH35" s="277"/>
      <c r="IZI35" s="277"/>
      <c r="IZJ35" s="277"/>
      <c r="IZK35" s="277"/>
      <c r="IZL35" s="277"/>
      <c r="IZM35" s="277"/>
      <c r="IZN35" s="277"/>
      <c r="IZO35" s="277"/>
      <c r="IZP35" s="277"/>
      <c r="IZQ35" s="277"/>
      <c r="IZR35" s="277"/>
      <c r="IZS35" s="277"/>
      <c r="IZT35" s="277"/>
      <c r="IZU35" s="277"/>
      <c r="IZV35" s="277"/>
      <c r="IZW35" s="277"/>
      <c r="IZX35" s="277"/>
      <c r="IZY35" s="277"/>
      <c r="IZZ35" s="277"/>
      <c r="JAA35" s="277"/>
      <c r="JAB35" s="277"/>
      <c r="JAC35" s="277"/>
      <c r="JAD35" s="277"/>
      <c r="JAE35" s="277"/>
      <c r="JAF35" s="277"/>
      <c r="JAG35" s="277"/>
      <c r="JAH35" s="277"/>
      <c r="JAI35" s="277"/>
      <c r="JAJ35" s="277"/>
      <c r="JAK35" s="277"/>
      <c r="JAL35" s="277"/>
      <c r="JAM35" s="277"/>
      <c r="JAN35" s="277"/>
      <c r="JAO35" s="277"/>
      <c r="JAP35" s="277"/>
      <c r="JAQ35" s="277"/>
      <c r="JAR35" s="277"/>
      <c r="JAS35" s="277"/>
      <c r="JAT35" s="277"/>
      <c r="JAU35" s="277"/>
      <c r="JAV35" s="277"/>
      <c r="JAW35" s="277"/>
      <c r="JAX35" s="277"/>
      <c r="JAY35" s="277"/>
      <c r="JAZ35" s="277"/>
      <c r="JBA35" s="277"/>
      <c r="JBB35" s="277"/>
      <c r="JBC35" s="277"/>
      <c r="JBD35" s="277"/>
      <c r="JBE35" s="277"/>
      <c r="JBF35" s="277"/>
      <c r="JBG35" s="277"/>
      <c r="JBH35" s="277"/>
      <c r="JBI35" s="277"/>
      <c r="JBJ35" s="277"/>
      <c r="JBK35" s="277"/>
      <c r="JBL35" s="277"/>
      <c r="JBM35" s="277"/>
      <c r="JBN35" s="277"/>
      <c r="JBO35" s="277"/>
      <c r="JBP35" s="277"/>
      <c r="JBQ35" s="277"/>
      <c r="JBR35" s="277"/>
      <c r="JBS35" s="277"/>
      <c r="JBT35" s="277"/>
      <c r="JBU35" s="277"/>
      <c r="JBV35" s="277"/>
      <c r="JBW35" s="277"/>
      <c r="JBX35" s="277"/>
      <c r="JBY35" s="277"/>
      <c r="JBZ35" s="277"/>
      <c r="JCA35" s="277"/>
      <c r="JCB35" s="277"/>
      <c r="JCC35" s="277"/>
      <c r="JCD35" s="277"/>
      <c r="JCE35" s="277"/>
      <c r="JCF35" s="277"/>
      <c r="JCG35" s="277"/>
      <c r="JCH35" s="277"/>
      <c r="JCI35" s="277"/>
      <c r="JCJ35" s="277"/>
      <c r="JCK35" s="277"/>
      <c r="JCL35" s="277"/>
      <c r="JCM35" s="277"/>
      <c r="JCN35" s="277"/>
      <c r="JCO35" s="277"/>
      <c r="JCP35" s="277"/>
      <c r="JCQ35" s="277"/>
      <c r="JCR35" s="277"/>
      <c r="JCS35" s="277"/>
      <c r="JCT35" s="277"/>
      <c r="JCU35" s="277"/>
      <c r="JCV35" s="277"/>
      <c r="JCW35" s="277"/>
      <c r="JCX35" s="277"/>
      <c r="JCY35" s="277"/>
      <c r="JCZ35" s="277"/>
      <c r="JDA35" s="277"/>
      <c r="JDB35" s="277"/>
      <c r="JDC35" s="277"/>
      <c r="JDD35" s="277"/>
      <c r="JDE35" s="277"/>
      <c r="JDF35" s="277"/>
      <c r="JDG35" s="277"/>
      <c r="JDH35" s="277"/>
      <c r="JDI35" s="277"/>
      <c r="JDJ35" s="277"/>
      <c r="JDK35" s="277"/>
      <c r="JDL35" s="277"/>
      <c r="JDM35" s="277"/>
      <c r="JDN35" s="277"/>
      <c r="JDO35" s="277"/>
      <c r="JDP35" s="277"/>
      <c r="JDQ35" s="277"/>
      <c r="JDR35" s="277"/>
      <c r="JDS35" s="277"/>
      <c r="JDT35" s="277"/>
      <c r="JDU35" s="277"/>
      <c r="JDV35" s="277"/>
      <c r="JDW35" s="277"/>
      <c r="JDX35" s="277"/>
      <c r="JDY35" s="277"/>
      <c r="JDZ35" s="277"/>
      <c r="JEA35" s="277"/>
      <c r="JEB35" s="277"/>
      <c r="JEC35" s="277"/>
      <c r="JED35" s="277"/>
      <c r="JEE35" s="277"/>
      <c r="JEF35" s="277"/>
      <c r="JEG35" s="277"/>
      <c r="JEH35" s="277"/>
      <c r="JEI35" s="277"/>
      <c r="JEJ35" s="277"/>
      <c r="JEK35" s="277"/>
      <c r="JEL35" s="277"/>
      <c r="JEM35" s="277"/>
      <c r="JEN35" s="277"/>
      <c r="JEO35" s="277"/>
      <c r="JEP35" s="277"/>
      <c r="JEQ35" s="277"/>
      <c r="JER35" s="277"/>
      <c r="JES35" s="277"/>
      <c r="JET35" s="277"/>
      <c r="JEU35" s="277"/>
      <c r="JEV35" s="277"/>
      <c r="JEW35" s="277"/>
      <c r="JEX35" s="277"/>
      <c r="JEY35" s="277"/>
      <c r="JEZ35" s="277"/>
      <c r="JFA35" s="277"/>
      <c r="JFB35" s="277"/>
      <c r="JFC35" s="277"/>
      <c r="JFD35" s="277"/>
      <c r="JFE35" s="277"/>
      <c r="JFF35" s="277"/>
      <c r="JFG35" s="277"/>
      <c r="JFH35" s="277"/>
      <c r="JFI35" s="277"/>
      <c r="JFJ35" s="277"/>
      <c r="JFK35" s="277"/>
      <c r="JFL35" s="277"/>
      <c r="JFM35" s="277"/>
      <c r="JFN35" s="277"/>
      <c r="JFO35" s="277"/>
      <c r="JFP35" s="277"/>
      <c r="JFQ35" s="277"/>
      <c r="JFR35" s="277"/>
      <c r="JFS35" s="277"/>
      <c r="JFT35" s="277"/>
      <c r="JFU35" s="277"/>
      <c r="JFV35" s="277"/>
      <c r="JFW35" s="277"/>
      <c r="JFX35" s="277"/>
      <c r="JFY35" s="277"/>
      <c r="JFZ35" s="277"/>
      <c r="JGA35" s="277"/>
      <c r="JGB35" s="277"/>
      <c r="JGC35" s="277"/>
      <c r="JGD35" s="277"/>
      <c r="JGE35" s="277"/>
      <c r="JGF35" s="277"/>
      <c r="JGG35" s="277"/>
      <c r="JGH35" s="277"/>
      <c r="JGI35" s="277"/>
      <c r="JGJ35" s="277"/>
      <c r="JGK35" s="277"/>
      <c r="JGL35" s="277"/>
      <c r="JGM35" s="277"/>
      <c r="JGN35" s="277"/>
      <c r="JGO35" s="277"/>
      <c r="JGP35" s="277"/>
      <c r="JGQ35" s="277"/>
      <c r="JGR35" s="277"/>
      <c r="JGS35" s="277"/>
      <c r="JGT35" s="277"/>
      <c r="JGU35" s="277"/>
      <c r="JGV35" s="277"/>
      <c r="JGW35" s="277"/>
      <c r="JGX35" s="277"/>
      <c r="JGY35" s="277"/>
      <c r="JGZ35" s="277"/>
      <c r="JHA35" s="277"/>
      <c r="JHB35" s="277"/>
      <c r="JHC35" s="277"/>
      <c r="JHD35" s="277"/>
      <c r="JHE35" s="277"/>
      <c r="JHF35" s="277"/>
      <c r="JHG35" s="277"/>
      <c r="JHH35" s="277"/>
      <c r="JHI35" s="277"/>
      <c r="JHJ35" s="277"/>
      <c r="JHK35" s="277"/>
      <c r="JHL35" s="277"/>
      <c r="JHM35" s="277"/>
      <c r="JHN35" s="277"/>
      <c r="JHO35" s="277"/>
      <c r="JHP35" s="277"/>
      <c r="JHQ35" s="277"/>
      <c r="JHR35" s="277"/>
      <c r="JHS35" s="277"/>
      <c r="JHT35" s="277"/>
      <c r="JHU35" s="277"/>
      <c r="JHV35" s="277"/>
      <c r="JHW35" s="277"/>
      <c r="JHX35" s="277"/>
      <c r="JHY35" s="277"/>
      <c r="JHZ35" s="277"/>
      <c r="JIA35" s="277"/>
      <c r="JIB35" s="277"/>
      <c r="JIC35" s="277"/>
      <c r="JID35" s="277"/>
      <c r="JIE35" s="277"/>
      <c r="JIF35" s="277"/>
      <c r="JIG35" s="277"/>
      <c r="JIH35" s="277"/>
      <c r="JII35" s="277"/>
      <c r="JIJ35" s="277"/>
      <c r="JIK35" s="277"/>
      <c r="JIL35" s="277"/>
      <c r="JIM35" s="277"/>
      <c r="JIN35" s="277"/>
      <c r="JIO35" s="277"/>
      <c r="JIP35" s="277"/>
      <c r="JIQ35" s="277"/>
      <c r="JIR35" s="277"/>
      <c r="JIS35" s="277"/>
      <c r="JIT35" s="277"/>
      <c r="JIU35" s="277"/>
      <c r="JIV35" s="277"/>
      <c r="JIW35" s="277"/>
      <c r="JIX35" s="277"/>
      <c r="JIY35" s="277"/>
      <c r="JIZ35" s="277"/>
      <c r="JJA35" s="277"/>
      <c r="JJB35" s="277"/>
      <c r="JJC35" s="277"/>
      <c r="JJD35" s="277"/>
      <c r="JJE35" s="277"/>
      <c r="JJF35" s="277"/>
      <c r="JJG35" s="277"/>
      <c r="JJH35" s="277"/>
      <c r="JJI35" s="277"/>
      <c r="JJJ35" s="277"/>
      <c r="JJK35" s="277"/>
      <c r="JJL35" s="277"/>
      <c r="JJM35" s="277"/>
      <c r="JJN35" s="277"/>
      <c r="JJO35" s="277"/>
      <c r="JJP35" s="277"/>
      <c r="JJQ35" s="277"/>
      <c r="JJR35" s="277"/>
      <c r="JJS35" s="277"/>
      <c r="JJT35" s="277"/>
      <c r="JJU35" s="277"/>
      <c r="JJV35" s="277"/>
      <c r="JJW35" s="277"/>
      <c r="JJX35" s="277"/>
      <c r="JJY35" s="277"/>
      <c r="JJZ35" s="277"/>
      <c r="JKA35" s="277"/>
      <c r="JKB35" s="277"/>
      <c r="JKC35" s="277"/>
      <c r="JKD35" s="277"/>
      <c r="JKE35" s="277"/>
      <c r="JKF35" s="277"/>
      <c r="JKG35" s="277"/>
      <c r="JKH35" s="277"/>
      <c r="JKI35" s="277"/>
      <c r="JKJ35" s="277"/>
      <c r="JKK35" s="277"/>
      <c r="JKL35" s="277"/>
      <c r="JKM35" s="277"/>
      <c r="JKN35" s="277"/>
      <c r="JKO35" s="277"/>
      <c r="JKP35" s="277"/>
      <c r="JKQ35" s="277"/>
      <c r="JKR35" s="277"/>
      <c r="JKS35" s="277"/>
      <c r="JKT35" s="277"/>
      <c r="JKU35" s="277"/>
      <c r="JKV35" s="277"/>
      <c r="JKW35" s="277"/>
      <c r="JKX35" s="277"/>
      <c r="JKY35" s="277"/>
      <c r="JKZ35" s="277"/>
      <c r="JLA35" s="277"/>
      <c r="JLB35" s="277"/>
      <c r="JLC35" s="277"/>
      <c r="JLD35" s="277"/>
      <c r="JLE35" s="277"/>
      <c r="JLF35" s="277"/>
      <c r="JLG35" s="277"/>
      <c r="JLH35" s="277"/>
      <c r="JLI35" s="277"/>
      <c r="JLJ35" s="277"/>
      <c r="JLK35" s="277"/>
      <c r="JLL35" s="277"/>
      <c r="JLM35" s="277"/>
      <c r="JLN35" s="277"/>
      <c r="JLO35" s="277"/>
      <c r="JLP35" s="277"/>
      <c r="JLQ35" s="277"/>
      <c r="JLR35" s="277"/>
      <c r="JLS35" s="277"/>
      <c r="JLT35" s="277"/>
      <c r="JLU35" s="277"/>
      <c r="JLV35" s="277"/>
      <c r="JLW35" s="277"/>
      <c r="JLX35" s="277"/>
      <c r="JLY35" s="277"/>
      <c r="JLZ35" s="277"/>
      <c r="JMA35" s="277"/>
      <c r="JMB35" s="277"/>
      <c r="JMC35" s="277"/>
      <c r="JMD35" s="277"/>
      <c r="JME35" s="277"/>
      <c r="JMF35" s="277"/>
      <c r="JMG35" s="277"/>
      <c r="JMH35" s="277"/>
      <c r="JMI35" s="277"/>
      <c r="JMJ35" s="277"/>
      <c r="JMK35" s="277"/>
      <c r="JML35" s="277"/>
      <c r="JMM35" s="277"/>
      <c r="JMN35" s="277"/>
      <c r="JMO35" s="277"/>
      <c r="JMP35" s="277"/>
      <c r="JMQ35" s="277"/>
      <c r="JMR35" s="277"/>
      <c r="JMS35" s="277"/>
      <c r="JMT35" s="277"/>
      <c r="JMU35" s="277"/>
      <c r="JMV35" s="277"/>
      <c r="JMW35" s="277"/>
      <c r="JMX35" s="277"/>
      <c r="JMY35" s="277"/>
      <c r="JMZ35" s="277"/>
      <c r="JNA35" s="277"/>
      <c r="JNB35" s="277"/>
      <c r="JNC35" s="277"/>
      <c r="JND35" s="277"/>
      <c r="JNE35" s="277"/>
      <c r="JNF35" s="277"/>
      <c r="JNG35" s="277"/>
      <c r="JNH35" s="277"/>
      <c r="JNI35" s="277"/>
      <c r="JNJ35" s="277"/>
      <c r="JNK35" s="277"/>
      <c r="JNL35" s="277"/>
      <c r="JNM35" s="277"/>
      <c r="JNN35" s="277"/>
      <c r="JNO35" s="277"/>
      <c r="JNP35" s="277"/>
      <c r="JNQ35" s="277"/>
      <c r="JNR35" s="277"/>
      <c r="JNS35" s="277"/>
      <c r="JNT35" s="277"/>
      <c r="JNU35" s="277"/>
      <c r="JNV35" s="277"/>
      <c r="JNW35" s="277"/>
      <c r="JNX35" s="277"/>
      <c r="JNY35" s="277"/>
      <c r="JNZ35" s="277"/>
      <c r="JOA35" s="277"/>
      <c r="JOB35" s="277"/>
      <c r="JOC35" s="277"/>
      <c r="JOD35" s="277"/>
      <c r="JOE35" s="277"/>
      <c r="JOF35" s="277"/>
      <c r="JOG35" s="277"/>
      <c r="JOH35" s="277"/>
      <c r="JOI35" s="277"/>
      <c r="JOJ35" s="277"/>
      <c r="JOK35" s="277"/>
      <c r="JOL35" s="277"/>
      <c r="JOM35" s="277"/>
      <c r="JON35" s="277"/>
      <c r="JOO35" s="277"/>
      <c r="JOP35" s="277"/>
      <c r="JOQ35" s="277"/>
      <c r="JOR35" s="277"/>
      <c r="JOS35" s="277"/>
      <c r="JOT35" s="277"/>
      <c r="JOU35" s="277"/>
      <c r="JOV35" s="277"/>
      <c r="JOW35" s="277"/>
      <c r="JOX35" s="277"/>
      <c r="JOY35" s="277"/>
      <c r="JOZ35" s="277"/>
      <c r="JPA35" s="277"/>
      <c r="JPB35" s="277"/>
      <c r="JPC35" s="277"/>
      <c r="JPD35" s="277"/>
      <c r="JPE35" s="277"/>
      <c r="JPF35" s="277"/>
      <c r="JPG35" s="277"/>
      <c r="JPH35" s="277"/>
      <c r="JPI35" s="277"/>
      <c r="JPJ35" s="277"/>
      <c r="JPK35" s="277"/>
      <c r="JPL35" s="277"/>
      <c r="JPM35" s="277"/>
      <c r="JPN35" s="277"/>
      <c r="JPO35" s="277"/>
      <c r="JPP35" s="277"/>
      <c r="JPQ35" s="277"/>
      <c r="JPR35" s="277"/>
      <c r="JPS35" s="277"/>
      <c r="JPT35" s="277"/>
      <c r="JPU35" s="277"/>
      <c r="JPV35" s="277"/>
      <c r="JPW35" s="277"/>
      <c r="JPX35" s="277"/>
      <c r="JPY35" s="277"/>
      <c r="JPZ35" s="277"/>
      <c r="JQA35" s="277"/>
      <c r="JQB35" s="277"/>
      <c r="JQC35" s="277"/>
      <c r="JQD35" s="277"/>
      <c r="JQE35" s="277"/>
      <c r="JQF35" s="277"/>
      <c r="JQG35" s="277"/>
      <c r="JQH35" s="277"/>
      <c r="JQI35" s="277"/>
      <c r="JQJ35" s="277"/>
      <c r="JQK35" s="277"/>
      <c r="JQL35" s="277"/>
      <c r="JQM35" s="277"/>
      <c r="JQN35" s="277"/>
      <c r="JQO35" s="277"/>
      <c r="JQP35" s="277"/>
      <c r="JQQ35" s="277"/>
      <c r="JQR35" s="277"/>
      <c r="JQS35" s="277"/>
      <c r="JQT35" s="277"/>
      <c r="JQU35" s="277"/>
      <c r="JQV35" s="277"/>
      <c r="JQW35" s="277"/>
      <c r="JQX35" s="277"/>
      <c r="JQY35" s="277"/>
      <c r="JQZ35" s="277"/>
      <c r="JRA35" s="277"/>
      <c r="JRB35" s="277"/>
      <c r="JRC35" s="277"/>
      <c r="JRD35" s="277"/>
      <c r="JRE35" s="277"/>
      <c r="JRF35" s="277"/>
      <c r="JRG35" s="277"/>
      <c r="JRH35" s="277"/>
      <c r="JRI35" s="277"/>
      <c r="JRJ35" s="277"/>
      <c r="JRK35" s="277"/>
      <c r="JRL35" s="277"/>
      <c r="JRM35" s="277"/>
      <c r="JRN35" s="277"/>
      <c r="JRO35" s="277"/>
      <c r="JRP35" s="277"/>
      <c r="JRQ35" s="277"/>
      <c r="JRR35" s="277"/>
      <c r="JRS35" s="277"/>
      <c r="JRT35" s="277"/>
      <c r="JRU35" s="277"/>
      <c r="JRV35" s="277"/>
      <c r="JRW35" s="277"/>
      <c r="JRX35" s="277"/>
      <c r="JRY35" s="277"/>
      <c r="JRZ35" s="277"/>
      <c r="JSA35" s="277"/>
      <c r="JSB35" s="277"/>
      <c r="JSC35" s="277"/>
      <c r="JSD35" s="277"/>
      <c r="JSE35" s="277"/>
      <c r="JSF35" s="277"/>
      <c r="JSG35" s="277"/>
      <c r="JSH35" s="277"/>
      <c r="JSI35" s="277"/>
      <c r="JSJ35" s="277"/>
      <c r="JSK35" s="277"/>
      <c r="JSL35" s="277"/>
      <c r="JSM35" s="277"/>
      <c r="JSN35" s="277"/>
      <c r="JSO35" s="277"/>
      <c r="JSP35" s="277"/>
      <c r="JSQ35" s="277"/>
      <c r="JSR35" s="277"/>
      <c r="JSS35" s="277"/>
      <c r="JST35" s="277"/>
      <c r="JSU35" s="277"/>
      <c r="JSV35" s="277"/>
      <c r="JSW35" s="277"/>
      <c r="JSX35" s="277"/>
      <c r="JSY35" s="277"/>
      <c r="JSZ35" s="277"/>
      <c r="JTA35" s="277"/>
      <c r="JTB35" s="277"/>
      <c r="JTC35" s="277"/>
      <c r="JTD35" s="277"/>
      <c r="JTE35" s="277"/>
      <c r="JTF35" s="277"/>
      <c r="JTG35" s="277"/>
      <c r="JTH35" s="277"/>
      <c r="JTI35" s="277"/>
      <c r="JTJ35" s="277"/>
      <c r="JTK35" s="277"/>
      <c r="JTL35" s="277"/>
      <c r="JTM35" s="277"/>
      <c r="JTN35" s="277"/>
      <c r="JTO35" s="277"/>
      <c r="JTP35" s="277"/>
      <c r="JTQ35" s="277"/>
      <c r="JTR35" s="277"/>
      <c r="JTS35" s="277"/>
      <c r="JTT35" s="277"/>
      <c r="JTU35" s="277"/>
      <c r="JTV35" s="277"/>
      <c r="JTW35" s="277"/>
      <c r="JTX35" s="277"/>
      <c r="JTY35" s="277"/>
      <c r="JTZ35" s="277"/>
      <c r="JUA35" s="277"/>
      <c r="JUB35" s="277"/>
      <c r="JUC35" s="277"/>
      <c r="JUD35" s="277"/>
      <c r="JUE35" s="277"/>
      <c r="JUF35" s="277"/>
      <c r="JUG35" s="277"/>
      <c r="JUH35" s="277"/>
      <c r="JUI35" s="277"/>
      <c r="JUJ35" s="277"/>
      <c r="JUK35" s="277"/>
      <c r="JUL35" s="277"/>
      <c r="JUM35" s="277"/>
      <c r="JUN35" s="277"/>
      <c r="JUO35" s="277"/>
      <c r="JUP35" s="277"/>
      <c r="JUQ35" s="277"/>
      <c r="JUR35" s="277"/>
      <c r="JUS35" s="277"/>
      <c r="JUT35" s="277"/>
      <c r="JUU35" s="277"/>
      <c r="JUV35" s="277"/>
      <c r="JUW35" s="277"/>
      <c r="JUX35" s="277"/>
      <c r="JUY35" s="277"/>
      <c r="JUZ35" s="277"/>
      <c r="JVA35" s="277"/>
      <c r="JVB35" s="277"/>
      <c r="JVC35" s="277"/>
      <c r="JVD35" s="277"/>
      <c r="JVE35" s="277"/>
      <c r="JVF35" s="277"/>
      <c r="JVG35" s="277"/>
      <c r="JVH35" s="277"/>
      <c r="JVI35" s="277"/>
      <c r="JVJ35" s="277"/>
      <c r="JVK35" s="277"/>
      <c r="JVL35" s="277"/>
      <c r="JVM35" s="277"/>
      <c r="JVN35" s="277"/>
      <c r="JVO35" s="277"/>
      <c r="JVP35" s="277"/>
      <c r="JVQ35" s="277"/>
      <c r="JVR35" s="277"/>
      <c r="JVS35" s="277"/>
      <c r="JVT35" s="277"/>
      <c r="JVU35" s="277"/>
      <c r="JVV35" s="277"/>
      <c r="JVW35" s="277"/>
      <c r="JVX35" s="277"/>
      <c r="JVY35" s="277"/>
      <c r="JVZ35" s="277"/>
      <c r="JWA35" s="277"/>
      <c r="JWB35" s="277"/>
      <c r="JWC35" s="277"/>
      <c r="JWD35" s="277"/>
      <c r="JWE35" s="277"/>
      <c r="JWF35" s="277"/>
      <c r="JWG35" s="277"/>
      <c r="JWH35" s="277"/>
      <c r="JWI35" s="277"/>
      <c r="JWJ35" s="277"/>
      <c r="JWK35" s="277"/>
      <c r="JWL35" s="277"/>
      <c r="JWM35" s="277"/>
      <c r="JWN35" s="277"/>
      <c r="JWO35" s="277"/>
      <c r="JWP35" s="277"/>
      <c r="JWQ35" s="277"/>
      <c r="JWR35" s="277"/>
      <c r="JWS35" s="277"/>
      <c r="JWT35" s="277"/>
      <c r="JWU35" s="277"/>
      <c r="JWV35" s="277"/>
      <c r="JWW35" s="277"/>
      <c r="JWX35" s="277"/>
      <c r="JWY35" s="277"/>
      <c r="JWZ35" s="277"/>
      <c r="JXA35" s="277"/>
      <c r="JXB35" s="277"/>
      <c r="JXC35" s="277"/>
      <c r="JXD35" s="277"/>
      <c r="JXE35" s="277"/>
      <c r="JXF35" s="277"/>
      <c r="JXG35" s="277"/>
      <c r="JXH35" s="277"/>
      <c r="JXI35" s="277"/>
      <c r="JXJ35" s="277"/>
      <c r="JXK35" s="277"/>
      <c r="JXL35" s="277"/>
      <c r="JXM35" s="277"/>
      <c r="JXN35" s="277"/>
      <c r="JXO35" s="277"/>
      <c r="JXP35" s="277"/>
      <c r="JXQ35" s="277"/>
      <c r="JXR35" s="277"/>
      <c r="JXS35" s="277"/>
      <c r="JXT35" s="277"/>
      <c r="JXU35" s="277"/>
      <c r="JXV35" s="277"/>
      <c r="JXW35" s="277"/>
      <c r="JXX35" s="277"/>
      <c r="JXY35" s="277"/>
      <c r="JXZ35" s="277"/>
      <c r="JYA35" s="277"/>
      <c r="JYB35" s="277"/>
      <c r="JYC35" s="277"/>
      <c r="JYD35" s="277"/>
      <c r="JYE35" s="277"/>
      <c r="JYF35" s="277"/>
      <c r="JYG35" s="277"/>
      <c r="JYH35" s="277"/>
      <c r="JYI35" s="277"/>
      <c r="JYJ35" s="277"/>
      <c r="JYK35" s="277"/>
      <c r="JYL35" s="277"/>
      <c r="JYM35" s="277"/>
      <c r="JYN35" s="277"/>
      <c r="JYO35" s="277"/>
      <c r="JYP35" s="277"/>
      <c r="JYQ35" s="277"/>
      <c r="JYR35" s="277"/>
      <c r="JYS35" s="277"/>
      <c r="JYT35" s="277"/>
      <c r="JYU35" s="277"/>
      <c r="JYV35" s="277"/>
      <c r="JYW35" s="277"/>
      <c r="JYX35" s="277"/>
      <c r="JYY35" s="277"/>
      <c r="JYZ35" s="277"/>
      <c r="JZA35" s="277"/>
      <c r="JZB35" s="277"/>
      <c r="JZC35" s="277"/>
      <c r="JZD35" s="277"/>
      <c r="JZE35" s="277"/>
      <c r="JZF35" s="277"/>
      <c r="JZG35" s="277"/>
      <c r="JZH35" s="277"/>
      <c r="JZI35" s="277"/>
      <c r="JZJ35" s="277"/>
      <c r="JZK35" s="277"/>
      <c r="JZL35" s="277"/>
      <c r="JZM35" s="277"/>
      <c r="JZN35" s="277"/>
      <c r="JZO35" s="277"/>
      <c r="JZP35" s="277"/>
      <c r="JZQ35" s="277"/>
      <c r="JZR35" s="277"/>
      <c r="JZS35" s="277"/>
      <c r="JZT35" s="277"/>
      <c r="JZU35" s="277"/>
      <c r="JZV35" s="277"/>
      <c r="JZW35" s="277"/>
      <c r="JZX35" s="277"/>
      <c r="JZY35" s="277"/>
      <c r="JZZ35" s="277"/>
      <c r="KAA35" s="277"/>
      <c r="KAB35" s="277"/>
      <c r="KAC35" s="277"/>
      <c r="KAD35" s="277"/>
      <c r="KAE35" s="277"/>
      <c r="KAF35" s="277"/>
      <c r="KAG35" s="277"/>
      <c r="KAH35" s="277"/>
      <c r="KAI35" s="277"/>
      <c r="KAJ35" s="277"/>
      <c r="KAK35" s="277"/>
      <c r="KAL35" s="277"/>
      <c r="KAM35" s="277"/>
      <c r="KAN35" s="277"/>
      <c r="KAO35" s="277"/>
      <c r="KAP35" s="277"/>
      <c r="KAQ35" s="277"/>
      <c r="KAR35" s="277"/>
      <c r="KAS35" s="277"/>
      <c r="KAT35" s="277"/>
      <c r="KAU35" s="277"/>
      <c r="KAV35" s="277"/>
      <c r="KAW35" s="277"/>
      <c r="KAX35" s="277"/>
      <c r="KAY35" s="277"/>
      <c r="KAZ35" s="277"/>
      <c r="KBA35" s="277"/>
      <c r="KBB35" s="277"/>
      <c r="KBC35" s="277"/>
      <c r="KBD35" s="277"/>
      <c r="KBE35" s="277"/>
      <c r="KBF35" s="277"/>
      <c r="KBG35" s="277"/>
      <c r="KBH35" s="277"/>
      <c r="KBI35" s="277"/>
      <c r="KBJ35" s="277"/>
      <c r="KBK35" s="277"/>
      <c r="KBL35" s="277"/>
      <c r="KBM35" s="277"/>
      <c r="KBN35" s="277"/>
      <c r="KBO35" s="277"/>
      <c r="KBP35" s="277"/>
      <c r="KBQ35" s="277"/>
      <c r="KBR35" s="277"/>
      <c r="KBS35" s="277"/>
      <c r="KBT35" s="277"/>
      <c r="KBU35" s="277"/>
      <c r="KBV35" s="277"/>
      <c r="KBW35" s="277"/>
      <c r="KBX35" s="277"/>
      <c r="KBY35" s="277"/>
      <c r="KBZ35" s="277"/>
      <c r="KCA35" s="277"/>
      <c r="KCB35" s="277"/>
      <c r="KCC35" s="277"/>
      <c r="KCD35" s="277"/>
      <c r="KCE35" s="277"/>
      <c r="KCF35" s="277"/>
      <c r="KCG35" s="277"/>
      <c r="KCH35" s="277"/>
      <c r="KCI35" s="277"/>
      <c r="KCJ35" s="277"/>
      <c r="KCK35" s="277"/>
      <c r="KCL35" s="277"/>
      <c r="KCM35" s="277"/>
      <c r="KCN35" s="277"/>
      <c r="KCO35" s="277"/>
      <c r="KCP35" s="277"/>
      <c r="KCQ35" s="277"/>
      <c r="KCR35" s="277"/>
      <c r="KCS35" s="277"/>
      <c r="KCT35" s="277"/>
      <c r="KCU35" s="277"/>
      <c r="KCV35" s="277"/>
      <c r="KCW35" s="277"/>
      <c r="KCX35" s="277"/>
      <c r="KCY35" s="277"/>
      <c r="KCZ35" s="277"/>
      <c r="KDA35" s="277"/>
      <c r="KDB35" s="277"/>
      <c r="KDC35" s="277"/>
      <c r="KDD35" s="277"/>
      <c r="KDE35" s="277"/>
      <c r="KDF35" s="277"/>
      <c r="KDG35" s="277"/>
      <c r="KDH35" s="277"/>
      <c r="KDI35" s="277"/>
      <c r="KDJ35" s="277"/>
      <c r="KDK35" s="277"/>
      <c r="KDL35" s="277"/>
      <c r="KDM35" s="277"/>
      <c r="KDN35" s="277"/>
      <c r="KDO35" s="277"/>
      <c r="KDP35" s="277"/>
      <c r="KDQ35" s="277"/>
      <c r="KDR35" s="277"/>
      <c r="KDS35" s="277"/>
      <c r="KDT35" s="277"/>
      <c r="KDU35" s="277"/>
      <c r="KDV35" s="277"/>
      <c r="KDW35" s="277"/>
      <c r="KDX35" s="277"/>
      <c r="KDY35" s="277"/>
      <c r="KDZ35" s="277"/>
      <c r="KEA35" s="277"/>
      <c r="KEB35" s="277"/>
      <c r="KEC35" s="277"/>
      <c r="KED35" s="277"/>
      <c r="KEE35" s="277"/>
      <c r="KEF35" s="277"/>
      <c r="KEG35" s="277"/>
      <c r="KEH35" s="277"/>
      <c r="KEI35" s="277"/>
      <c r="KEJ35" s="277"/>
      <c r="KEK35" s="277"/>
      <c r="KEL35" s="277"/>
      <c r="KEM35" s="277"/>
      <c r="KEN35" s="277"/>
      <c r="KEO35" s="277"/>
      <c r="KEP35" s="277"/>
      <c r="KEQ35" s="277"/>
      <c r="KER35" s="277"/>
      <c r="KES35" s="277"/>
      <c r="KET35" s="277"/>
      <c r="KEU35" s="277"/>
      <c r="KEV35" s="277"/>
      <c r="KEW35" s="277"/>
      <c r="KEX35" s="277"/>
      <c r="KEY35" s="277"/>
      <c r="KEZ35" s="277"/>
      <c r="KFA35" s="277"/>
      <c r="KFB35" s="277"/>
      <c r="KFC35" s="277"/>
      <c r="KFD35" s="277"/>
      <c r="KFE35" s="277"/>
      <c r="KFF35" s="277"/>
      <c r="KFG35" s="277"/>
      <c r="KFH35" s="277"/>
      <c r="KFI35" s="277"/>
      <c r="KFJ35" s="277"/>
      <c r="KFK35" s="277"/>
      <c r="KFL35" s="277"/>
      <c r="KFM35" s="277"/>
      <c r="KFN35" s="277"/>
      <c r="KFO35" s="277"/>
      <c r="KFP35" s="277"/>
      <c r="KFQ35" s="277"/>
      <c r="KFR35" s="277"/>
      <c r="KFS35" s="277"/>
      <c r="KFT35" s="277"/>
      <c r="KFU35" s="277"/>
      <c r="KFV35" s="277"/>
      <c r="KFW35" s="277"/>
      <c r="KFX35" s="277"/>
      <c r="KFY35" s="277"/>
      <c r="KFZ35" s="277"/>
      <c r="KGA35" s="277"/>
      <c r="KGB35" s="277"/>
      <c r="KGC35" s="277"/>
      <c r="KGD35" s="277"/>
      <c r="KGE35" s="277"/>
      <c r="KGF35" s="277"/>
      <c r="KGG35" s="277"/>
      <c r="KGH35" s="277"/>
      <c r="KGI35" s="277"/>
      <c r="KGJ35" s="277"/>
      <c r="KGK35" s="277"/>
      <c r="KGL35" s="277"/>
      <c r="KGM35" s="277"/>
      <c r="KGN35" s="277"/>
      <c r="KGO35" s="277"/>
      <c r="KGP35" s="277"/>
      <c r="KGQ35" s="277"/>
      <c r="KGR35" s="277"/>
      <c r="KGS35" s="277"/>
      <c r="KGT35" s="277"/>
      <c r="KGU35" s="277"/>
      <c r="KGV35" s="277"/>
      <c r="KGW35" s="277"/>
      <c r="KGX35" s="277"/>
      <c r="KGY35" s="277"/>
      <c r="KGZ35" s="277"/>
      <c r="KHA35" s="277"/>
      <c r="KHB35" s="277"/>
      <c r="KHC35" s="277"/>
      <c r="KHD35" s="277"/>
      <c r="KHE35" s="277"/>
      <c r="KHF35" s="277"/>
      <c r="KHG35" s="277"/>
      <c r="KHH35" s="277"/>
      <c r="KHI35" s="277"/>
      <c r="KHJ35" s="277"/>
      <c r="KHK35" s="277"/>
      <c r="KHL35" s="277"/>
      <c r="KHM35" s="277"/>
      <c r="KHN35" s="277"/>
      <c r="KHO35" s="277"/>
      <c r="KHP35" s="277"/>
      <c r="KHQ35" s="277"/>
      <c r="KHR35" s="277"/>
      <c r="KHS35" s="277"/>
      <c r="KHT35" s="277"/>
      <c r="KHU35" s="277"/>
      <c r="KHV35" s="277"/>
      <c r="KHW35" s="277"/>
      <c r="KHX35" s="277"/>
      <c r="KHY35" s="277"/>
      <c r="KHZ35" s="277"/>
      <c r="KIA35" s="277"/>
      <c r="KIB35" s="277"/>
      <c r="KIC35" s="277"/>
      <c r="KID35" s="277"/>
      <c r="KIE35" s="277"/>
      <c r="KIF35" s="277"/>
      <c r="KIG35" s="277"/>
      <c r="KIH35" s="277"/>
      <c r="KII35" s="277"/>
      <c r="KIJ35" s="277"/>
      <c r="KIK35" s="277"/>
      <c r="KIL35" s="277"/>
      <c r="KIM35" s="277"/>
      <c r="KIN35" s="277"/>
      <c r="KIO35" s="277"/>
      <c r="KIP35" s="277"/>
      <c r="KIQ35" s="277"/>
      <c r="KIR35" s="277"/>
      <c r="KIS35" s="277"/>
      <c r="KIT35" s="277"/>
      <c r="KIU35" s="277"/>
      <c r="KIV35" s="277"/>
      <c r="KIW35" s="277"/>
      <c r="KIX35" s="277"/>
      <c r="KIY35" s="277"/>
      <c r="KIZ35" s="277"/>
      <c r="KJA35" s="277"/>
      <c r="KJB35" s="277"/>
      <c r="KJC35" s="277"/>
      <c r="KJD35" s="277"/>
      <c r="KJE35" s="277"/>
      <c r="KJF35" s="277"/>
      <c r="KJG35" s="277"/>
      <c r="KJH35" s="277"/>
      <c r="KJI35" s="277"/>
      <c r="KJJ35" s="277"/>
      <c r="KJK35" s="277"/>
      <c r="KJL35" s="277"/>
      <c r="KJM35" s="277"/>
      <c r="KJN35" s="277"/>
      <c r="KJO35" s="277"/>
      <c r="KJP35" s="277"/>
      <c r="KJQ35" s="277"/>
      <c r="KJR35" s="277"/>
      <c r="KJS35" s="277"/>
      <c r="KJT35" s="277"/>
      <c r="KJU35" s="277"/>
      <c r="KJV35" s="277"/>
      <c r="KJW35" s="277"/>
      <c r="KJX35" s="277"/>
      <c r="KJY35" s="277"/>
      <c r="KJZ35" s="277"/>
      <c r="KKA35" s="277"/>
      <c r="KKB35" s="277"/>
      <c r="KKC35" s="277"/>
      <c r="KKD35" s="277"/>
      <c r="KKE35" s="277"/>
      <c r="KKF35" s="277"/>
      <c r="KKG35" s="277"/>
      <c r="KKH35" s="277"/>
      <c r="KKI35" s="277"/>
      <c r="KKJ35" s="277"/>
      <c r="KKK35" s="277"/>
      <c r="KKL35" s="277"/>
      <c r="KKM35" s="277"/>
      <c r="KKN35" s="277"/>
      <c r="KKO35" s="277"/>
      <c r="KKP35" s="277"/>
      <c r="KKQ35" s="277"/>
      <c r="KKR35" s="277"/>
      <c r="KKS35" s="277"/>
      <c r="KKT35" s="277"/>
      <c r="KKU35" s="277"/>
      <c r="KKV35" s="277"/>
      <c r="KKW35" s="277"/>
      <c r="KKX35" s="277"/>
      <c r="KKY35" s="277"/>
      <c r="KKZ35" s="277"/>
      <c r="KLA35" s="277"/>
      <c r="KLB35" s="277"/>
      <c r="KLC35" s="277"/>
      <c r="KLD35" s="277"/>
      <c r="KLE35" s="277"/>
      <c r="KLF35" s="277"/>
      <c r="KLG35" s="277"/>
      <c r="KLH35" s="277"/>
      <c r="KLI35" s="277"/>
      <c r="KLJ35" s="277"/>
      <c r="KLK35" s="277"/>
      <c r="KLL35" s="277"/>
      <c r="KLM35" s="277"/>
      <c r="KLN35" s="277"/>
      <c r="KLO35" s="277"/>
      <c r="KLP35" s="277"/>
      <c r="KLQ35" s="277"/>
      <c r="KLR35" s="277"/>
      <c r="KLS35" s="277"/>
      <c r="KLT35" s="277"/>
      <c r="KLU35" s="277"/>
      <c r="KLV35" s="277"/>
      <c r="KLW35" s="277"/>
      <c r="KLX35" s="277"/>
      <c r="KLY35" s="277"/>
      <c r="KLZ35" s="277"/>
      <c r="KMA35" s="277"/>
      <c r="KMB35" s="277"/>
      <c r="KMC35" s="277"/>
      <c r="KMD35" s="277"/>
      <c r="KME35" s="277"/>
      <c r="KMF35" s="277"/>
      <c r="KMG35" s="277"/>
      <c r="KMH35" s="277"/>
      <c r="KMI35" s="277"/>
      <c r="KMJ35" s="277"/>
      <c r="KMK35" s="277"/>
      <c r="KML35" s="277"/>
      <c r="KMM35" s="277"/>
      <c r="KMN35" s="277"/>
      <c r="KMO35" s="277"/>
      <c r="KMP35" s="277"/>
      <c r="KMQ35" s="277"/>
      <c r="KMR35" s="277"/>
      <c r="KMS35" s="277"/>
      <c r="KMT35" s="277"/>
      <c r="KMU35" s="277"/>
      <c r="KMV35" s="277"/>
      <c r="KMW35" s="277"/>
      <c r="KMX35" s="277"/>
      <c r="KMY35" s="277"/>
      <c r="KMZ35" s="277"/>
      <c r="KNA35" s="277"/>
      <c r="KNB35" s="277"/>
      <c r="KNC35" s="277"/>
      <c r="KND35" s="277"/>
      <c r="KNE35" s="277"/>
      <c r="KNF35" s="277"/>
      <c r="KNG35" s="277"/>
      <c r="KNH35" s="277"/>
      <c r="KNI35" s="277"/>
      <c r="KNJ35" s="277"/>
      <c r="KNK35" s="277"/>
      <c r="KNL35" s="277"/>
      <c r="KNM35" s="277"/>
      <c r="KNN35" s="277"/>
      <c r="KNO35" s="277"/>
      <c r="KNP35" s="277"/>
      <c r="KNQ35" s="277"/>
      <c r="KNR35" s="277"/>
      <c r="KNS35" s="277"/>
      <c r="KNT35" s="277"/>
      <c r="KNU35" s="277"/>
      <c r="KNV35" s="277"/>
      <c r="KNW35" s="277"/>
      <c r="KNX35" s="277"/>
      <c r="KNY35" s="277"/>
      <c r="KNZ35" s="277"/>
      <c r="KOA35" s="277"/>
      <c r="KOB35" s="277"/>
      <c r="KOC35" s="277"/>
      <c r="KOD35" s="277"/>
      <c r="KOE35" s="277"/>
      <c r="KOF35" s="277"/>
      <c r="KOG35" s="277"/>
      <c r="KOH35" s="277"/>
      <c r="KOI35" s="277"/>
      <c r="KOJ35" s="277"/>
      <c r="KOK35" s="277"/>
      <c r="KOL35" s="277"/>
      <c r="KOM35" s="277"/>
      <c r="KON35" s="277"/>
      <c r="KOO35" s="277"/>
      <c r="KOP35" s="277"/>
      <c r="KOQ35" s="277"/>
      <c r="KOR35" s="277"/>
      <c r="KOS35" s="277"/>
      <c r="KOT35" s="277"/>
      <c r="KOU35" s="277"/>
      <c r="KOV35" s="277"/>
      <c r="KOW35" s="277"/>
      <c r="KOX35" s="277"/>
      <c r="KOY35" s="277"/>
      <c r="KOZ35" s="277"/>
      <c r="KPA35" s="277"/>
      <c r="KPB35" s="277"/>
      <c r="KPC35" s="277"/>
      <c r="KPD35" s="277"/>
      <c r="KPE35" s="277"/>
      <c r="KPF35" s="277"/>
      <c r="KPG35" s="277"/>
      <c r="KPH35" s="277"/>
      <c r="KPI35" s="277"/>
      <c r="KPJ35" s="277"/>
      <c r="KPK35" s="277"/>
      <c r="KPL35" s="277"/>
      <c r="KPM35" s="277"/>
      <c r="KPN35" s="277"/>
      <c r="KPO35" s="277"/>
      <c r="KPP35" s="277"/>
      <c r="KPQ35" s="277"/>
      <c r="KPR35" s="277"/>
      <c r="KPS35" s="277"/>
      <c r="KPT35" s="277"/>
      <c r="KPU35" s="277"/>
      <c r="KPV35" s="277"/>
      <c r="KPW35" s="277"/>
      <c r="KPX35" s="277"/>
      <c r="KPY35" s="277"/>
      <c r="KPZ35" s="277"/>
      <c r="KQA35" s="277"/>
      <c r="KQB35" s="277"/>
      <c r="KQC35" s="277"/>
      <c r="KQD35" s="277"/>
      <c r="KQE35" s="277"/>
      <c r="KQF35" s="277"/>
      <c r="KQG35" s="277"/>
      <c r="KQH35" s="277"/>
      <c r="KQI35" s="277"/>
      <c r="KQJ35" s="277"/>
      <c r="KQK35" s="277"/>
      <c r="KQL35" s="277"/>
      <c r="KQM35" s="277"/>
      <c r="KQN35" s="277"/>
      <c r="KQO35" s="277"/>
      <c r="KQP35" s="277"/>
      <c r="KQQ35" s="277"/>
      <c r="KQR35" s="277"/>
      <c r="KQS35" s="277"/>
      <c r="KQT35" s="277"/>
      <c r="KQU35" s="277"/>
      <c r="KQV35" s="277"/>
      <c r="KQW35" s="277"/>
      <c r="KQX35" s="277"/>
      <c r="KQY35" s="277"/>
      <c r="KQZ35" s="277"/>
      <c r="KRA35" s="277"/>
      <c r="KRB35" s="277"/>
      <c r="KRC35" s="277"/>
      <c r="KRD35" s="277"/>
      <c r="KRE35" s="277"/>
      <c r="KRF35" s="277"/>
      <c r="KRG35" s="277"/>
      <c r="KRH35" s="277"/>
      <c r="KRI35" s="277"/>
      <c r="KRJ35" s="277"/>
      <c r="KRK35" s="277"/>
      <c r="KRL35" s="277"/>
      <c r="KRM35" s="277"/>
      <c r="KRN35" s="277"/>
      <c r="KRO35" s="277"/>
      <c r="KRP35" s="277"/>
      <c r="KRQ35" s="277"/>
      <c r="KRR35" s="277"/>
      <c r="KRS35" s="277"/>
      <c r="KRT35" s="277"/>
      <c r="KRU35" s="277"/>
      <c r="KRV35" s="277"/>
      <c r="KRW35" s="277"/>
      <c r="KRX35" s="277"/>
      <c r="KRY35" s="277"/>
      <c r="KRZ35" s="277"/>
      <c r="KSA35" s="277"/>
      <c r="KSB35" s="277"/>
      <c r="KSC35" s="277"/>
      <c r="KSD35" s="277"/>
      <c r="KSE35" s="277"/>
      <c r="KSF35" s="277"/>
      <c r="KSG35" s="277"/>
      <c r="KSH35" s="277"/>
      <c r="KSI35" s="277"/>
      <c r="KSJ35" s="277"/>
      <c r="KSK35" s="277"/>
      <c r="KSL35" s="277"/>
      <c r="KSM35" s="277"/>
      <c r="KSN35" s="277"/>
      <c r="KSO35" s="277"/>
      <c r="KSP35" s="277"/>
      <c r="KSQ35" s="277"/>
      <c r="KSR35" s="277"/>
      <c r="KSS35" s="277"/>
      <c r="KST35" s="277"/>
      <c r="KSU35" s="277"/>
      <c r="KSV35" s="277"/>
      <c r="KSW35" s="277"/>
      <c r="KSX35" s="277"/>
      <c r="KSY35" s="277"/>
      <c r="KSZ35" s="277"/>
      <c r="KTA35" s="277"/>
      <c r="KTB35" s="277"/>
      <c r="KTC35" s="277"/>
      <c r="KTD35" s="277"/>
      <c r="KTE35" s="277"/>
      <c r="KTF35" s="277"/>
      <c r="KTG35" s="277"/>
      <c r="KTH35" s="277"/>
      <c r="KTI35" s="277"/>
      <c r="KTJ35" s="277"/>
      <c r="KTK35" s="277"/>
      <c r="KTL35" s="277"/>
      <c r="KTM35" s="277"/>
      <c r="KTN35" s="277"/>
      <c r="KTO35" s="277"/>
      <c r="KTP35" s="277"/>
      <c r="KTQ35" s="277"/>
      <c r="KTR35" s="277"/>
      <c r="KTS35" s="277"/>
      <c r="KTT35" s="277"/>
      <c r="KTU35" s="277"/>
      <c r="KTV35" s="277"/>
      <c r="KTW35" s="277"/>
      <c r="KTX35" s="277"/>
      <c r="KTY35" s="277"/>
      <c r="KTZ35" s="277"/>
      <c r="KUA35" s="277"/>
      <c r="KUB35" s="277"/>
      <c r="KUC35" s="277"/>
      <c r="KUD35" s="277"/>
      <c r="KUE35" s="277"/>
      <c r="KUF35" s="277"/>
      <c r="KUG35" s="277"/>
      <c r="KUH35" s="277"/>
      <c r="KUI35" s="277"/>
      <c r="KUJ35" s="277"/>
      <c r="KUK35" s="277"/>
      <c r="KUL35" s="277"/>
      <c r="KUM35" s="277"/>
      <c r="KUN35" s="277"/>
      <c r="KUO35" s="277"/>
      <c r="KUP35" s="277"/>
      <c r="KUQ35" s="277"/>
      <c r="KUR35" s="277"/>
      <c r="KUS35" s="277"/>
      <c r="KUT35" s="277"/>
      <c r="KUU35" s="277"/>
      <c r="KUV35" s="277"/>
      <c r="KUW35" s="277"/>
      <c r="KUX35" s="277"/>
      <c r="KUY35" s="277"/>
      <c r="KUZ35" s="277"/>
      <c r="KVA35" s="277"/>
      <c r="KVB35" s="277"/>
      <c r="KVC35" s="277"/>
      <c r="KVD35" s="277"/>
      <c r="KVE35" s="277"/>
      <c r="KVF35" s="277"/>
      <c r="KVG35" s="277"/>
      <c r="KVH35" s="277"/>
      <c r="KVI35" s="277"/>
      <c r="KVJ35" s="277"/>
      <c r="KVK35" s="277"/>
      <c r="KVL35" s="277"/>
      <c r="KVM35" s="277"/>
      <c r="KVN35" s="277"/>
      <c r="KVO35" s="277"/>
      <c r="KVP35" s="277"/>
      <c r="KVQ35" s="277"/>
      <c r="KVR35" s="277"/>
      <c r="KVS35" s="277"/>
      <c r="KVT35" s="277"/>
      <c r="KVU35" s="277"/>
      <c r="KVV35" s="277"/>
      <c r="KVW35" s="277"/>
      <c r="KVX35" s="277"/>
      <c r="KVY35" s="277"/>
      <c r="KVZ35" s="277"/>
      <c r="KWA35" s="277"/>
      <c r="KWB35" s="277"/>
      <c r="KWC35" s="277"/>
      <c r="KWD35" s="277"/>
      <c r="KWE35" s="277"/>
      <c r="KWF35" s="277"/>
      <c r="KWG35" s="277"/>
      <c r="KWH35" s="277"/>
      <c r="KWI35" s="277"/>
      <c r="KWJ35" s="277"/>
      <c r="KWK35" s="277"/>
      <c r="KWL35" s="277"/>
      <c r="KWM35" s="277"/>
      <c r="KWN35" s="277"/>
      <c r="KWO35" s="277"/>
      <c r="KWP35" s="277"/>
      <c r="KWQ35" s="277"/>
      <c r="KWR35" s="277"/>
      <c r="KWS35" s="277"/>
      <c r="KWT35" s="277"/>
      <c r="KWU35" s="277"/>
      <c r="KWV35" s="277"/>
      <c r="KWW35" s="277"/>
      <c r="KWX35" s="277"/>
      <c r="KWY35" s="277"/>
      <c r="KWZ35" s="277"/>
      <c r="KXA35" s="277"/>
      <c r="KXB35" s="277"/>
      <c r="KXC35" s="277"/>
      <c r="KXD35" s="277"/>
      <c r="KXE35" s="277"/>
      <c r="KXF35" s="277"/>
      <c r="KXG35" s="277"/>
      <c r="KXH35" s="277"/>
      <c r="KXI35" s="277"/>
      <c r="KXJ35" s="277"/>
      <c r="KXK35" s="277"/>
      <c r="KXL35" s="277"/>
      <c r="KXM35" s="277"/>
      <c r="KXN35" s="277"/>
      <c r="KXO35" s="277"/>
      <c r="KXP35" s="277"/>
      <c r="KXQ35" s="277"/>
      <c r="KXR35" s="277"/>
      <c r="KXS35" s="277"/>
      <c r="KXT35" s="277"/>
      <c r="KXU35" s="277"/>
      <c r="KXV35" s="277"/>
      <c r="KXW35" s="277"/>
      <c r="KXX35" s="277"/>
      <c r="KXY35" s="277"/>
      <c r="KXZ35" s="277"/>
      <c r="KYA35" s="277"/>
      <c r="KYB35" s="277"/>
      <c r="KYC35" s="277"/>
      <c r="KYD35" s="277"/>
      <c r="KYE35" s="277"/>
      <c r="KYF35" s="277"/>
      <c r="KYG35" s="277"/>
      <c r="KYH35" s="277"/>
      <c r="KYI35" s="277"/>
      <c r="KYJ35" s="277"/>
      <c r="KYK35" s="277"/>
      <c r="KYL35" s="277"/>
      <c r="KYM35" s="277"/>
      <c r="KYN35" s="277"/>
      <c r="KYO35" s="277"/>
      <c r="KYP35" s="277"/>
      <c r="KYQ35" s="277"/>
      <c r="KYR35" s="277"/>
      <c r="KYS35" s="277"/>
      <c r="KYT35" s="277"/>
      <c r="KYU35" s="277"/>
      <c r="KYV35" s="277"/>
      <c r="KYW35" s="277"/>
      <c r="KYX35" s="277"/>
      <c r="KYY35" s="277"/>
      <c r="KYZ35" s="277"/>
      <c r="KZA35" s="277"/>
      <c r="KZB35" s="277"/>
      <c r="KZC35" s="277"/>
      <c r="KZD35" s="277"/>
      <c r="KZE35" s="277"/>
      <c r="KZF35" s="277"/>
      <c r="KZG35" s="277"/>
      <c r="KZH35" s="277"/>
      <c r="KZI35" s="277"/>
      <c r="KZJ35" s="277"/>
      <c r="KZK35" s="277"/>
      <c r="KZL35" s="277"/>
      <c r="KZM35" s="277"/>
      <c r="KZN35" s="277"/>
      <c r="KZO35" s="277"/>
      <c r="KZP35" s="277"/>
      <c r="KZQ35" s="277"/>
      <c r="KZR35" s="277"/>
      <c r="KZS35" s="277"/>
      <c r="KZT35" s="277"/>
      <c r="KZU35" s="277"/>
      <c r="KZV35" s="277"/>
      <c r="KZW35" s="277"/>
      <c r="KZX35" s="277"/>
      <c r="KZY35" s="277"/>
      <c r="KZZ35" s="277"/>
      <c r="LAA35" s="277"/>
      <c r="LAB35" s="277"/>
      <c r="LAC35" s="277"/>
      <c r="LAD35" s="277"/>
      <c r="LAE35" s="277"/>
      <c r="LAF35" s="277"/>
      <c r="LAG35" s="277"/>
      <c r="LAH35" s="277"/>
      <c r="LAI35" s="277"/>
      <c r="LAJ35" s="277"/>
      <c r="LAK35" s="277"/>
      <c r="LAL35" s="277"/>
      <c r="LAM35" s="277"/>
      <c r="LAN35" s="277"/>
      <c r="LAO35" s="277"/>
      <c r="LAP35" s="277"/>
      <c r="LAQ35" s="277"/>
      <c r="LAR35" s="277"/>
      <c r="LAS35" s="277"/>
      <c r="LAT35" s="277"/>
      <c r="LAU35" s="277"/>
      <c r="LAV35" s="277"/>
      <c r="LAW35" s="277"/>
      <c r="LAX35" s="277"/>
      <c r="LAY35" s="277"/>
      <c r="LAZ35" s="277"/>
      <c r="LBA35" s="277"/>
      <c r="LBB35" s="277"/>
      <c r="LBC35" s="277"/>
      <c r="LBD35" s="277"/>
      <c r="LBE35" s="277"/>
      <c r="LBF35" s="277"/>
      <c r="LBG35" s="277"/>
      <c r="LBH35" s="277"/>
      <c r="LBI35" s="277"/>
      <c r="LBJ35" s="277"/>
      <c r="LBK35" s="277"/>
      <c r="LBL35" s="277"/>
      <c r="LBM35" s="277"/>
      <c r="LBN35" s="277"/>
      <c r="LBO35" s="277"/>
      <c r="LBP35" s="277"/>
      <c r="LBQ35" s="277"/>
      <c r="LBR35" s="277"/>
      <c r="LBS35" s="277"/>
      <c r="LBT35" s="277"/>
      <c r="LBU35" s="277"/>
      <c r="LBV35" s="277"/>
      <c r="LBW35" s="277"/>
      <c r="LBX35" s="277"/>
      <c r="LBY35" s="277"/>
      <c r="LBZ35" s="277"/>
      <c r="LCA35" s="277"/>
      <c r="LCB35" s="277"/>
      <c r="LCC35" s="277"/>
      <c r="LCD35" s="277"/>
      <c r="LCE35" s="277"/>
      <c r="LCF35" s="277"/>
      <c r="LCG35" s="277"/>
      <c r="LCH35" s="277"/>
      <c r="LCI35" s="277"/>
      <c r="LCJ35" s="277"/>
      <c r="LCK35" s="277"/>
      <c r="LCL35" s="277"/>
      <c r="LCM35" s="277"/>
      <c r="LCN35" s="277"/>
      <c r="LCO35" s="277"/>
      <c r="LCP35" s="277"/>
      <c r="LCQ35" s="277"/>
      <c r="LCR35" s="277"/>
      <c r="LCS35" s="277"/>
      <c r="LCT35" s="277"/>
      <c r="LCU35" s="277"/>
      <c r="LCV35" s="277"/>
      <c r="LCW35" s="277"/>
      <c r="LCX35" s="277"/>
      <c r="LCY35" s="277"/>
      <c r="LCZ35" s="277"/>
      <c r="LDA35" s="277"/>
      <c r="LDB35" s="277"/>
      <c r="LDC35" s="277"/>
      <c r="LDD35" s="277"/>
      <c r="LDE35" s="277"/>
      <c r="LDF35" s="277"/>
      <c r="LDG35" s="277"/>
      <c r="LDH35" s="277"/>
      <c r="LDI35" s="277"/>
      <c r="LDJ35" s="277"/>
      <c r="LDK35" s="277"/>
      <c r="LDL35" s="277"/>
      <c r="LDM35" s="277"/>
      <c r="LDN35" s="277"/>
      <c r="LDO35" s="277"/>
      <c r="LDP35" s="277"/>
      <c r="LDQ35" s="277"/>
      <c r="LDR35" s="277"/>
      <c r="LDS35" s="277"/>
      <c r="LDT35" s="277"/>
      <c r="LDU35" s="277"/>
      <c r="LDV35" s="277"/>
      <c r="LDW35" s="277"/>
      <c r="LDX35" s="277"/>
      <c r="LDY35" s="277"/>
      <c r="LDZ35" s="277"/>
      <c r="LEA35" s="277"/>
      <c r="LEB35" s="277"/>
      <c r="LEC35" s="277"/>
      <c r="LED35" s="277"/>
      <c r="LEE35" s="277"/>
      <c r="LEF35" s="277"/>
      <c r="LEG35" s="277"/>
      <c r="LEH35" s="277"/>
      <c r="LEI35" s="277"/>
      <c r="LEJ35" s="277"/>
      <c r="LEK35" s="277"/>
      <c r="LEL35" s="277"/>
      <c r="LEM35" s="277"/>
      <c r="LEN35" s="277"/>
      <c r="LEO35" s="277"/>
      <c r="LEP35" s="277"/>
      <c r="LEQ35" s="277"/>
      <c r="LER35" s="277"/>
      <c r="LES35" s="277"/>
      <c r="LET35" s="277"/>
      <c r="LEU35" s="277"/>
      <c r="LEV35" s="277"/>
      <c r="LEW35" s="277"/>
      <c r="LEX35" s="277"/>
      <c r="LEY35" s="277"/>
      <c r="LEZ35" s="277"/>
      <c r="LFA35" s="277"/>
      <c r="LFB35" s="277"/>
      <c r="LFC35" s="277"/>
      <c r="LFD35" s="277"/>
      <c r="LFE35" s="277"/>
      <c r="LFF35" s="277"/>
      <c r="LFG35" s="277"/>
      <c r="LFH35" s="277"/>
      <c r="LFI35" s="277"/>
      <c r="LFJ35" s="277"/>
      <c r="LFK35" s="277"/>
      <c r="LFL35" s="277"/>
      <c r="LFM35" s="277"/>
      <c r="LFN35" s="277"/>
      <c r="LFO35" s="277"/>
      <c r="LFP35" s="277"/>
      <c r="LFQ35" s="277"/>
      <c r="LFR35" s="277"/>
      <c r="LFS35" s="277"/>
      <c r="LFT35" s="277"/>
      <c r="LFU35" s="277"/>
      <c r="LFV35" s="277"/>
      <c r="LFW35" s="277"/>
      <c r="LFX35" s="277"/>
      <c r="LFY35" s="277"/>
      <c r="LFZ35" s="277"/>
      <c r="LGA35" s="277"/>
      <c r="LGB35" s="277"/>
      <c r="LGC35" s="277"/>
      <c r="LGD35" s="277"/>
      <c r="LGE35" s="277"/>
      <c r="LGF35" s="277"/>
      <c r="LGG35" s="277"/>
      <c r="LGH35" s="277"/>
      <c r="LGI35" s="277"/>
      <c r="LGJ35" s="277"/>
      <c r="LGK35" s="277"/>
      <c r="LGL35" s="277"/>
      <c r="LGM35" s="277"/>
      <c r="LGN35" s="277"/>
      <c r="LGO35" s="277"/>
      <c r="LGP35" s="277"/>
      <c r="LGQ35" s="277"/>
      <c r="LGR35" s="277"/>
      <c r="LGS35" s="277"/>
      <c r="LGT35" s="277"/>
      <c r="LGU35" s="277"/>
      <c r="LGV35" s="277"/>
      <c r="LGW35" s="277"/>
      <c r="LGX35" s="277"/>
      <c r="LGY35" s="277"/>
      <c r="LGZ35" s="277"/>
      <c r="LHA35" s="277"/>
      <c r="LHB35" s="277"/>
      <c r="LHC35" s="277"/>
      <c r="LHD35" s="277"/>
      <c r="LHE35" s="277"/>
      <c r="LHF35" s="277"/>
      <c r="LHG35" s="277"/>
      <c r="LHH35" s="277"/>
      <c r="LHI35" s="277"/>
      <c r="LHJ35" s="277"/>
      <c r="LHK35" s="277"/>
      <c r="LHL35" s="277"/>
      <c r="LHM35" s="277"/>
      <c r="LHN35" s="277"/>
      <c r="LHO35" s="277"/>
      <c r="LHP35" s="277"/>
      <c r="LHQ35" s="277"/>
      <c r="LHR35" s="277"/>
      <c r="LHS35" s="277"/>
      <c r="LHT35" s="277"/>
      <c r="LHU35" s="277"/>
      <c r="LHV35" s="277"/>
      <c r="LHW35" s="277"/>
      <c r="LHX35" s="277"/>
      <c r="LHY35" s="277"/>
      <c r="LHZ35" s="277"/>
      <c r="LIA35" s="277"/>
      <c r="LIB35" s="277"/>
      <c r="LIC35" s="277"/>
      <c r="LID35" s="277"/>
      <c r="LIE35" s="277"/>
      <c r="LIF35" s="277"/>
      <c r="LIG35" s="277"/>
      <c r="LIH35" s="277"/>
      <c r="LII35" s="277"/>
      <c r="LIJ35" s="277"/>
      <c r="LIK35" s="277"/>
      <c r="LIL35" s="277"/>
      <c r="LIM35" s="277"/>
      <c r="LIN35" s="277"/>
      <c r="LIO35" s="277"/>
      <c r="LIP35" s="277"/>
      <c r="LIQ35" s="277"/>
      <c r="LIR35" s="277"/>
      <c r="LIS35" s="277"/>
      <c r="LIT35" s="277"/>
      <c r="LIU35" s="277"/>
      <c r="LIV35" s="277"/>
      <c r="LIW35" s="277"/>
      <c r="LIX35" s="277"/>
      <c r="LIY35" s="277"/>
      <c r="LIZ35" s="277"/>
      <c r="LJA35" s="277"/>
      <c r="LJB35" s="277"/>
      <c r="LJC35" s="277"/>
      <c r="LJD35" s="277"/>
      <c r="LJE35" s="277"/>
      <c r="LJF35" s="277"/>
      <c r="LJG35" s="277"/>
      <c r="LJH35" s="277"/>
      <c r="LJI35" s="277"/>
      <c r="LJJ35" s="277"/>
      <c r="LJK35" s="277"/>
      <c r="LJL35" s="277"/>
      <c r="LJM35" s="277"/>
      <c r="LJN35" s="277"/>
      <c r="LJO35" s="277"/>
      <c r="LJP35" s="277"/>
      <c r="LJQ35" s="277"/>
      <c r="LJR35" s="277"/>
      <c r="LJS35" s="277"/>
      <c r="LJT35" s="277"/>
      <c r="LJU35" s="277"/>
      <c r="LJV35" s="277"/>
      <c r="LJW35" s="277"/>
      <c r="LJX35" s="277"/>
      <c r="LJY35" s="277"/>
      <c r="LJZ35" s="277"/>
      <c r="LKA35" s="277"/>
      <c r="LKB35" s="277"/>
      <c r="LKC35" s="277"/>
      <c r="LKD35" s="277"/>
      <c r="LKE35" s="277"/>
      <c r="LKF35" s="277"/>
      <c r="LKG35" s="277"/>
      <c r="LKH35" s="277"/>
      <c r="LKI35" s="277"/>
      <c r="LKJ35" s="277"/>
      <c r="LKK35" s="277"/>
      <c r="LKL35" s="277"/>
      <c r="LKM35" s="277"/>
      <c r="LKN35" s="277"/>
      <c r="LKO35" s="277"/>
      <c r="LKP35" s="277"/>
      <c r="LKQ35" s="277"/>
      <c r="LKR35" s="277"/>
      <c r="LKS35" s="277"/>
      <c r="LKT35" s="277"/>
      <c r="LKU35" s="277"/>
      <c r="LKV35" s="277"/>
      <c r="LKW35" s="277"/>
      <c r="LKX35" s="277"/>
      <c r="LKY35" s="277"/>
      <c r="LKZ35" s="277"/>
      <c r="LLA35" s="277"/>
      <c r="LLB35" s="277"/>
      <c r="LLC35" s="277"/>
      <c r="LLD35" s="277"/>
      <c r="LLE35" s="277"/>
      <c r="LLF35" s="277"/>
      <c r="LLG35" s="277"/>
      <c r="LLH35" s="277"/>
      <c r="LLI35" s="277"/>
      <c r="LLJ35" s="277"/>
      <c r="LLK35" s="277"/>
      <c r="LLL35" s="277"/>
      <c r="LLM35" s="277"/>
      <c r="LLN35" s="277"/>
      <c r="LLO35" s="277"/>
      <c r="LLP35" s="277"/>
      <c r="LLQ35" s="277"/>
      <c r="LLR35" s="277"/>
      <c r="LLS35" s="277"/>
      <c r="LLT35" s="277"/>
      <c r="LLU35" s="277"/>
      <c r="LLV35" s="277"/>
      <c r="LLW35" s="277"/>
      <c r="LLX35" s="277"/>
      <c r="LLY35" s="277"/>
      <c r="LLZ35" s="277"/>
      <c r="LMA35" s="277"/>
      <c r="LMB35" s="277"/>
      <c r="LMC35" s="277"/>
      <c r="LMD35" s="277"/>
      <c r="LME35" s="277"/>
      <c r="LMF35" s="277"/>
      <c r="LMG35" s="277"/>
      <c r="LMH35" s="277"/>
      <c r="LMI35" s="277"/>
      <c r="LMJ35" s="277"/>
      <c r="LMK35" s="277"/>
      <c r="LML35" s="277"/>
      <c r="LMM35" s="277"/>
      <c r="LMN35" s="277"/>
      <c r="LMO35" s="277"/>
      <c r="LMP35" s="277"/>
      <c r="LMQ35" s="277"/>
      <c r="LMR35" s="277"/>
      <c r="LMS35" s="277"/>
      <c r="LMT35" s="277"/>
      <c r="LMU35" s="277"/>
      <c r="LMV35" s="277"/>
      <c r="LMW35" s="277"/>
      <c r="LMX35" s="277"/>
      <c r="LMY35" s="277"/>
      <c r="LMZ35" s="277"/>
      <c r="LNA35" s="277"/>
      <c r="LNB35" s="277"/>
      <c r="LNC35" s="277"/>
      <c r="LND35" s="277"/>
      <c r="LNE35" s="277"/>
      <c r="LNF35" s="277"/>
      <c r="LNG35" s="277"/>
      <c r="LNH35" s="277"/>
      <c r="LNI35" s="277"/>
      <c r="LNJ35" s="277"/>
      <c r="LNK35" s="277"/>
      <c r="LNL35" s="277"/>
      <c r="LNM35" s="277"/>
      <c r="LNN35" s="277"/>
      <c r="LNO35" s="277"/>
      <c r="LNP35" s="277"/>
      <c r="LNQ35" s="277"/>
      <c r="LNR35" s="277"/>
      <c r="LNS35" s="277"/>
      <c r="LNT35" s="277"/>
      <c r="LNU35" s="277"/>
      <c r="LNV35" s="277"/>
      <c r="LNW35" s="277"/>
      <c r="LNX35" s="277"/>
      <c r="LNY35" s="277"/>
      <c r="LNZ35" s="277"/>
      <c r="LOA35" s="277"/>
      <c r="LOB35" s="277"/>
      <c r="LOC35" s="277"/>
      <c r="LOD35" s="277"/>
      <c r="LOE35" s="277"/>
      <c r="LOF35" s="277"/>
      <c r="LOG35" s="277"/>
      <c r="LOH35" s="277"/>
      <c r="LOI35" s="277"/>
      <c r="LOJ35" s="277"/>
      <c r="LOK35" s="277"/>
      <c r="LOL35" s="277"/>
      <c r="LOM35" s="277"/>
      <c r="LON35" s="277"/>
      <c r="LOO35" s="277"/>
      <c r="LOP35" s="277"/>
      <c r="LOQ35" s="277"/>
      <c r="LOR35" s="277"/>
      <c r="LOS35" s="277"/>
      <c r="LOT35" s="277"/>
      <c r="LOU35" s="277"/>
      <c r="LOV35" s="277"/>
      <c r="LOW35" s="277"/>
      <c r="LOX35" s="277"/>
      <c r="LOY35" s="277"/>
      <c r="LOZ35" s="277"/>
      <c r="LPA35" s="277"/>
      <c r="LPB35" s="277"/>
      <c r="LPC35" s="277"/>
      <c r="LPD35" s="277"/>
      <c r="LPE35" s="277"/>
      <c r="LPF35" s="277"/>
      <c r="LPG35" s="277"/>
      <c r="LPH35" s="277"/>
      <c r="LPI35" s="277"/>
      <c r="LPJ35" s="277"/>
      <c r="LPK35" s="277"/>
      <c r="LPL35" s="277"/>
      <c r="LPM35" s="277"/>
      <c r="LPN35" s="277"/>
      <c r="LPO35" s="277"/>
      <c r="LPP35" s="277"/>
      <c r="LPQ35" s="277"/>
      <c r="LPR35" s="277"/>
      <c r="LPS35" s="277"/>
      <c r="LPT35" s="277"/>
      <c r="LPU35" s="277"/>
      <c r="LPV35" s="277"/>
      <c r="LPW35" s="277"/>
      <c r="LPX35" s="277"/>
      <c r="LPY35" s="277"/>
      <c r="LPZ35" s="277"/>
      <c r="LQA35" s="277"/>
      <c r="LQB35" s="277"/>
      <c r="LQC35" s="277"/>
      <c r="LQD35" s="277"/>
      <c r="LQE35" s="277"/>
      <c r="LQF35" s="277"/>
      <c r="LQG35" s="277"/>
      <c r="LQH35" s="277"/>
      <c r="LQI35" s="277"/>
      <c r="LQJ35" s="277"/>
      <c r="LQK35" s="277"/>
      <c r="LQL35" s="277"/>
      <c r="LQM35" s="277"/>
      <c r="LQN35" s="277"/>
      <c r="LQO35" s="277"/>
      <c r="LQP35" s="277"/>
      <c r="LQQ35" s="277"/>
      <c r="LQR35" s="277"/>
      <c r="LQS35" s="277"/>
      <c r="LQT35" s="277"/>
      <c r="LQU35" s="277"/>
      <c r="LQV35" s="277"/>
      <c r="LQW35" s="277"/>
      <c r="LQX35" s="277"/>
      <c r="LQY35" s="277"/>
      <c r="LQZ35" s="277"/>
      <c r="LRA35" s="277"/>
      <c r="LRB35" s="277"/>
      <c r="LRC35" s="277"/>
      <c r="LRD35" s="277"/>
      <c r="LRE35" s="277"/>
      <c r="LRF35" s="277"/>
      <c r="LRG35" s="277"/>
      <c r="LRH35" s="277"/>
      <c r="LRI35" s="277"/>
      <c r="LRJ35" s="277"/>
      <c r="LRK35" s="277"/>
      <c r="LRL35" s="277"/>
      <c r="LRM35" s="277"/>
      <c r="LRN35" s="277"/>
      <c r="LRO35" s="277"/>
      <c r="LRP35" s="277"/>
      <c r="LRQ35" s="277"/>
      <c r="LRR35" s="277"/>
      <c r="LRS35" s="277"/>
      <c r="LRT35" s="277"/>
      <c r="LRU35" s="277"/>
      <c r="LRV35" s="277"/>
      <c r="LRW35" s="277"/>
      <c r="LRX35" s="277"/>
      <c r="LRY35" s="277"/>
      <c r="LRZ35" s="277"/>
      <c r="LSA35" s="277"/>
      <c r="LSB35" s="277"/>
      <c r="LSC35" s="277"/>
      <c r="LSD35" s="277"/>
      <c r="LSE35" s="277"/>
      <c r="LSF35" s="277"/>
      <c r="LSG35" s="277"/>
      <c r="LSH35" s="277"/>
      <c r="LSI35" s="277"/>
      <c r="LSJ35" s="277"/>
      <c r="LSK35" s="277"/>
      <c r="LSL35" s="277"/>
      <c r="LSM35" s="277"/>
      <c r="LSN35" s="277"/>
      <c r="LSO35" s="277"/>
      <c r="LSP35" s="277"/>
      <c r="LSQ35" s="277"/>
      <c r="LSR35" s="277"/>
      <c r="LSS35" s="277"/>
      <c r="LST35" s="277"/>
      <c r="LSU35" s="277"/>
      <c r="LSV35" s="277"/>
      <c r="LSW35" s="277"/>
      <c r="LSX35" s="277"/>
      <c r="LSY35" s="277"/>
      <c r="LSZ35" s="277"/>
      <c r="LTA35" s="277"/>
      <c r="LTB35" s="277"/>
      <c r="LTC35" s="277"/>
      <c r="LTD35" s="277"/>
      <c r="LTE35" s="277"/>
      <c r="LTF35" s="277"/>
      <c r="LTG35" s="277"/>
      <c r="LTH35" s="277"/>
      <c r="LTI35" s="277"/>
      <c r="LTJ35" s="277"/>
      <c r="LTK35" s="277"/>
      <c r="LTL35" s="277"/>
      <c r="LTM35" s="277"/>
      <c r="LTN35" s="277"/>
      <c r="LTO35" s="277"/>
      <c r="LTP35" s="277"/>
      <c r="LTQ35" s="277"/>
      <c r="LTR35" s="277"/>
      <c r="LTS35" s="277"/>
      <c r="LTT35" s="277"/>
      <c r="LTU35" s="277"/>
      <c r="LTV35" s="277"/>
      <c r="LTW35" s="277"/>
      <c r="LTX35" s="277"/>
      <c r="LTY35" s="277"/>
      <c r="LTZ35" s="277"/>
      <c r="LUA35" s="277"/>
      <c r="LUB35" s="277"/>
      <c r="LUC35" s="277"/>
      <c r="LUD35" s="277"/>
      <c r="LUE35" s="277"/>
      <c r="LUF35" s="277"/>
      <c r="LUG35" s="277"/>
      <c r="LUH35" s="277"/>
      <c r="LUI35" s="277"/>
      <c r="LUJ35" s="277"/>
      <c r="LUK35" s="277"/>
      <c r="LUL35" s="277"/>
      <c r="LUM35" s="277"/>
      <c r="LUN35" s="277"/>
      <c r="LUO35" s="277"/>
      <c r="LUP35" s="277"/>
      <c r="LUQ35" s="277"/>
      <c r="LUR35" s="277"/>
      <c r="LUS35" s="277"/>
      <c r="LUT35" s="277"/>
      <c r="LUU35" s="277"/>
      <c r="LUV35" s="277"/>
      <c r="LUW35" s="277"/>
      <c r="LUX35" s="277"/>
      <c r="LUY35" s="277"/>
      <c r="LUZ35" s="277"/>
      <c r="LVA35" s="277"/>
      <c r="LVB35" s="277"/>
      <c r="LVC35" s="277"/>
      <c r="LVD35" s="277"/>
      <c r="LVE35" s="277"/>
      <c r="LVF35" s="277"/>
      <c r="LVG35" s="277"/>
      <c r="LVH35" s="277"/>
      <c r="LVI35" s="277"/>
      <c r="LVJ35" s="277"/>
      <c r="LVK35" s="277"/>
      <c r="LVL35" s="277"/>
      <c r="LVM35" s="277"/>
      <c r="LVN35" s="277"/>
      <c r="LVO35" s="277"/>
      <c r="LVP35" s="277"/>
      <c r="LVQ35" s="277"/>
      <c r="LVR35" s="277"/>
      <c r="LVS35" s="277"/>
      <c r="LVT35" s="277"/>
      <c r="LVU35" s="277"/>
      <c r="LVV35" s="277"/>
      <c r="LVW35" s="277"/>
      <c r="LVX35" s="277"/>
      <c r="LVY35" s="277"/>
      <c r="LVZ35" s="277"/>
      <c r="LWA35" s="277"/>
      <c r="LWB35" s="277"/>
      <c r="LWC35" s="277"/>
      <c r="LWD35" s="277"/>
      <c r="LWE35" s="277"/>
      <c r="LWF35" s="277"/>
      <c r="LWG35" s="277"/>
      <c r="LWH35" s="277"/>
      <c r="LWI35" s="277"/>
      <c r="LWJ35" s="277"/>
      <c r="LWK35" s="277"/>
      <c r="LWL35" s="277"/>
      <c r="LWM35" s="277"/>
      <c r="LWN35" s="277"/>
      <c r="LWO35" s="277"/>
      <c r="LWP35" s="277"/>
      <c r="LWQ35" s="277"/>
      <c r="LWR35" s="277"/>
      <c r="LWS35" s="277"/>
      <c r="LWT35" s="277"/>
      <c r="LWU35" s="277"/>
      <c r="LWV35" s="277"/>
      <c r="LWW35" s="277"/>
      <c r="LWX35" s="277"/>
      <c r="LWY35" s="277"/>
      <c r="LWZ35" s="277"/>
      <c r="LXA35" s="277"/>
      <c r="LXB35" s="277"/>
      <c r="LXC35" s="277"/>
      <c r="LXD35" s="277"/>
      <c r="LXE35" s="277"/>
      <c r="LXF35" s="277"/>
      <c r="LXG35" s="277"/>
      <c r="LXH35" s="277"/>
      <c r="LXI35" s="277"/>
      <c r="LXJ35" s="277"/>
      <c r="LXK35" s="277"/>
      <c r="LXL35" s="277"/>
      <c r="LXM35" s="277"/>
      <c r="LXN35" s="277"/>
      <c r="LXO35" s="277"/>
      <c r="LXP35" s="277"/>
      <c r="LXQ35" s="277"/>
      <c r="LXR35" s="277"/>
      <c r="LXS35" s="277"/>
      <c r="LXT35" s="277"/>
      <c r="LXU35" s="277"/>
      <c r="LXV35" s="277"/>
      <c r="LXW35" s="277"/>
      <c r="LXX35" s="277"/>
      <c r="LXY35" s="277"/>
      <c r="LXZ35" s="277"/>
      <c r="LYA35" s="277"/>
      <c r="LYB35" s="277"/>
      <c r="LYC35" s="277"/>
      <c r="LYD35" s="277"/>
      <c r="LYE35" s="277"/>
      <c r="LYF35" s="277"/>
      <c r="LYG35" s="277"/>
      <c r="LYH35" s="277"/>
      <c r="LYI35" s="277"/>
      <c r="LYJ35" s="277"/>
      <c r="LYK35" s="277"/>
      <c r="LYL35" s="277"/>
      <c r="LYM35" s="277"/>
      <c r="LYN35" s="277"/>
      <c r="LYO35" s="277"/>
      <c r="LYP35" s="277"/>
      <c r="LYQ35" s="277"/>
      <c r="LYR35" s="277"/>
      <c r="LYS35" s="277"/>
      <c r="LYT35" s="277"/>
      <c r="LYU35" s="277"/>
      <c r="LYV35" s="277"/>
      <c r="LYW35" s="277"/>
      <c r="LYX35" s="277"/>
      <c r="LYY35" s="277"/>
      <c r="LYZ35" s="277"/>
      <c r="LZA35" s="277"/>
      <c r="LZB35" s="277"/>
      <c r="LZC35" s="277"/>
      <c r="LZD35" s="277"/>
      <c r="LZE35" s="277"/>
      <c r="LZF35" s="277"/>
      <c r="LZG35" s="277"/>
      <c r="LZH35" s="277"/>
      <c r="LZI35" s="277"/>
      <c r="LZJ35" s="277"/>
      <c r="LZK35" s="277"/>
      <c r="LZL35" s="277"/>
      <c r="LZM35" s="277"/>
      <c r="LZN35" s="277"/>
      <c r="LZO35" s="277"/>
      <c r="LZP35" s="277"/>
      <c r="LZQ35" s="277"/>
      <c r="LZR35" s="277"/>
      <c r="LZS35" s="277"/>
      <c r="LZT35" s="277"/>
      <c r="LZU35" s="277"/>
      <c r="LZV35" s="277"/>
      <c r="LZW35" s="277"/>
      <c r="LZX35" s="277"/>
      <c r="LZY35" s="277"/>
      <c r="LZZ35" s="277"/>
      <c r="MAA35" s="277"/>
      <c r="MAB35" s="277"/>
      <c r="MAC35" s="277"/>
      <c r="MAD35" s="277"/>
      <c r="MAE35" s="277"/>
      <c r="MAF35" s="277"/>
      <c r="MAG35" s="277"/>
      <c r="MAH35" s="277"/>
      <c r="MAI35" s="277"/>
      <c r="MAJ35" s="277"/>
      <c r="MAK35" s="277"/>
      <c r="MAL35" s="277"/>
      <c r="MAM35" s="277"/>
      <c r="MAN35" s="277"/>
      <c r="MAO35" s="277"/>
      <c r="MAP35" s="277"/>
      <c r="MAQ35" s="277"/>
      <c r="MAR35" s="277"/>
      <c r="MAS35" s="277"/>
      <c r="MAT35" s="277"/>
      <c r="MAU35" s="277"/>
      <c r="MAV35" s="277"/>
      <c r="MAW35" s="277"/>
      <c r="MAX35" s="277"/>
      <c r="MAY35" s="277"/>
      <c r="MAZ35" s="277"/>
      <c r="MBA35" s="277"/>
      <c r="MBB35" s="277"/>
      <c r="MBC35" s="277"/>
      <c r="MBD35" s="277"/>
      <c r="MBE35" s="277"/>
      <c r="MBF35" s="277"/>
      <c r="MBG35" s="277"/>
      <c r="MBH35" s="277"/>
      <c r="MBI35" s="277"/>
      <c r="MBJ35" s="277"/>
      <c r="MBK35" s="277"/>
      <c r="MBL35" s="277"/>
      <c r="MBM35" s="277"/>
      <c r="MBN35" s="277"/>
      <c r="MBO35" s="277"/>
      <c r="MBP35" s="277"/>
      <c r="MBQ35" s="277"/>
      <c r="MBR35" s="277"/>
      <c r="MBS35" s="277"/>
      <c r="MBT35" s="277"/>
      <c r="MBU35" s="277"/>
      <c r="MBV35" s="277"/>
      <c r="MBW35" s="277"/>
      <c r="MBX35" s="277"/>
      <c r="MBY35" s="277"/>
      <c r="MBZ35" s="277"/>
      <c r="MCA35" s="277"/>
      <c r="MCB35" s="277"/>
      <c r="MCC35" s="277"/>
      <c r="MCD35" s="277"/>
      <c r="MCE35" s="277"/>
      <c r="MCF35" s="277"/>
      <c r="MCG35" s="277"/>
      <c r="MCH35" s="277"/>
      <c r="MCI35" s="277"/>
      <c r="MCJ35" s="277"/>
      <c r="MCK35" s="277"/>
      <c r="MCL35" s="277"/>
      <c r="MCM35" s="277"/>
      <c r="MCN35" s="277"/>
      <c r="MCO35" s="277"/>
      <c r="MCP35" s="277"/>
      <c r="MCQ35" s="277"/>
      <c r="MCR35" s="277"/>
      <c r="MCS35" s="277"/>
      <c r="MCT35" s="277"/>
      <c r="MCU35" s="277"/>
      <c r="MCV35" s="277"/>
      <c r="MCW35" s="277"/>
      <c r="MCX35" s="277"/>
      <c r="MCY35" s="277"/>
      <c r="MCZ35" s="277"/>
      <c r="MDA35" s="277"/>
      <c r="MDB35" s="277"/>
      <c r="MDC35" s="277"/>
      <c r="MDD35" s="277"/>
      <c r="MDE35" s="277"/>
      <c r="MDF35" s="277"/>
      <c r="MDG35" s="277"/>
      <c r="MDH35" s="277"/>
      <c r="MDI35" s="277"/>
      <c r="MDJ35" s="277"/>
      <c r="MDK35" s="277"/>
      <c r="MDL35" s="277"/>
      <c r="MDM35" s="277"/>
      <c r="MDN35" s="277"/>
      <c r="MDO35" s="277"/>
      <c r="MDP35" s="277"/>
      <c r="MDQ35" s="277"/>
      <c r="MDR35" s="277"/>
      <c r="MDS35" s="277"/>
      <c r="MDT35" s="277"/>
      <c r="MDU35" s="277"/>
      <c r="MDV35" s="277"/>
      <c r="MDW35" s="277"/>
      <c r="MDX35" s="277"/>
      <c r="MDY35" s="277"/>
      <c r="MDZ35" s="277"/>
      <c r="MEA35" s="277"/>
      <c r="MEB35" s="277"/>
      <c r="MEC35" s="277"/>
      <c r="MED35" s="277"/>
      <c r="MEE35" s="277"/>
      <c r="MEF35" s="277"/>
      <c r="MEG35" s="277"/>
      <c r="MEH35" s="277"/>
      <c r="MEI35" s="277"/>
      <c r="MEJ35" s="277"/>
      <c r="MEK35" s="277"/>
      <c r="MEL35" s="277"/>
      <c r="MEM35" s="277"/>
      <c r="MEN35" s="277"/>
      <c r="MEO35" s="277"/>
      <c r="MEP35" s="277"/>
      <c r="MEQ35" s="277"/>
      <c r="MER35" s="277"/>
      <c r="MES35" s="277"/>
      <c r="MET35" s="277"/>
      <c r="MEU35" s="277"/>
      <c r="MEV35" s="277"/>
      <c r="MEW35" s="277"/>
      <c r="MEX35" s="277"/>
      <c r="MEY35" s="277"/>
      <c r="MEZ35" s="277"/>
      <c r="MFA35" s="277"/>
      <c r="MFB35" s="277"/>
      <c r="MFC35" s="277"/>
      <c r="MFD35" s="277"/>
      <c r="MFE35" s="277"/>
      <c r="MFF35" s="277"/>
      <c r="MFG35" s="277"/>
      <c r="MFH35" s="277"/>
      <c r="MFI35" s="277"/>
      <c r="MFJ35" s="277"/>
      <c r="MFK35" s="277"/>
      <c r="MFL35" s="277"/>
      <c r="MFM35" s="277"/>
      <c r="MFN35" s="277"/>
      <c r="MFO35" s="277"/>
      <c r="MFP35" s="277"/>
      <c r="MFQ35" s="277"/>
      <c r="MFR35" s="277"/>
      <c r="MFS35" s="277"/>
      <c r="MFT35" s="277"/>
      <c r="MFU35" s="277"/>
      <c r="MFV35" s="277"/>
      <c r="MFW35" s="277"/>
      <c r="MFX35" s="277"/>
      <c r="MFY35" s="277"/>
      <c r="MFZ35" s="277"/>
      <c r="MGA35" s="277"/>
      <c r="MGB35" s="277"/>
      <c r="MGC35" s="277"/>
      <c r="MGD35" s="277"/>
      <c r="MGE35" s="277"/>
      <c r="MGF35" s="277"/>
      <c r="MGG35" s="277"/>
      <c r="MGH35" s="277"/>
      <c r="MGI35" s="277"/>
      <c r="MGJ35" s="277"/>
      <c r="MGK35" s="277"/>
      <c r="MGL35" s="277"/>
      <c r="MGM35" s="277"/>
      <c r="MGN35" s="277"/>
      <c r="MGO35" s="277"/>
      <c r="MGP35" s="277"/>
      <c r="MGQ35" s="277"/>
      <c r="MGR35" s="277"/>
      <c r="MGS35" s="277"/>
      <c r="MGT35" s="277"/>
      <c r="MGU35" s="277"/>
      <c r="MGV35" s="277"/>
      <c r="MGW35" s="277"/>
      <c r="MGX35" s="277"/>
      <c r="MGY35" s="277"/>
      <c r="MGZ35" s="277"/>
      <c r="MHA35" s="277"/>
      <c r="MHB35" s="277"/>
      <c r="MHC35" s="277"/>
      <c r="MHD35" s="277"/>
      <c r="MHE35" s="277"/>
      <c r="MHF35" s="277"/>
      <c r="MHG35" s="277"/>
      <c r="MHH35" s="277"/>
      <c r="MHI35" s="277"/>
      <c r="MHJ35" s="277"/>
      <c r="MHK35" s="277"/>
      <c r="MHL35" s="277"/>
      <c r="MHM35" s="277"/>
      <c r="MHN35" s="277"/>
      <c r="MHO35" s="277"/>
      <c r="MHP35" s="277"/>
      <c r="MHQ35" s="277"/>
      <c r="MHR35" s="277"/>
      <c r="MHS35" s="277"/>
      <c r="MHT35" s="277"/>
      <c r="MHU35" s="277"/>
      <c r="MHV35" s="277"/>
      <c r="MHW35" s="277"/>
      <c r="MHX35" s="277"/>
      <c r="MHY35" s="277"/>
      <c r="MHZ35" s="277"/>
      <c r="MIA35" s="277"/>
      <c r="MIB35" s="277"/>
      <c r="MIC35" s="277"/>
      <c r="MID35" s="277"/>
      <c r="MIE35" s="277"/>
      <c r="MIF35" s="277"/>
      <c r="MIG35" s="277"/>
      <c r="MIH35" s="277"/>
      <c r="MII35" s="277"/>
      <c r="MIJ35" s="277"/>
      <c r="MIK35" s="277"/>
      <c r="MIL35" s="277"/>
      <c r="MIM35" s="277"/>
      <c r="MIN35" s="277"/>
      <c r="MIO35" s="277"/>
      <c r="MIP35" s="277"/>
      <c r="MIQ35" s="277"/>
      <c r="MIR35" s="277"/>
      <c r="MIS35" s="277"/>
      <c r="MIT35" s="277"/>
      <c r="MIU35" s="277"/>
      <c r="MIV35" s="277"/>
      <c r="MIW35" s="277"/>
      <c r="MIX35" s="277"/>
      <c r="MIY35" s="277"/>
      <c r="MIZ35" s="277"/>
      <c r="MJA35" s="277"/>
      <c r="MJB35" s="277"/>
      <c r="MJC35" s="277"/>
      <c r="MJD35" s="277"/>
      <c r="MJE35" s="277"/>
      <c r="MJF35" s="277"/>
      <c r="MJG35" s="277"/>
      <c r="MJH35" s="277"/>
      <c r="MJI35" s="277"/>
      <c r="MJJ35" s="277"/>
      <c r="MJK35" s="277"/>
      <c r="MJL35" s="277"/>
      <c r="MJM35" s="277"/>
      <c r="MJN35" s="277"/>
      <c r="MJO35" s="277"/>
      <c r="MJP35" s="277"/>
      <c r="MJQ35" s="277"/>
      <c r="MJR35" s="277"/>
      <c r="MJS35" s="277"/>
      <c r="MJT35" s="277"/>
      <c r="MJU35" s="277"/>
      <c r="MJV35" s="277"/>
      <c r="MJW35" s="277"/>
      <c r="MJX35" s="277"/>
      <c r="MJY35" s="277"/>
      <c r="MJZ35" s="277"/>
      <c r="MKA35" s="277"/>
      <c r="MKB35" s="277"/>
      <c r="MKC35" s="277"/>
      <c r="MKD35" s="277"/>
      <c r="MKE35" s="277"/>
      <c r="MKF35" s="277"/>
      <c r="MKG35" s="277"/>
      <c r="MKH35" s="277"/>
      <c r="MKI35" s="277"/>
      <c r="MKJ35" s="277"/>
      <c r="MKK35" s="277"/>
      <c r="MKL35" s="277"/>
      <c r="MKM35" s="277"/>
      <c r="MKN35" s="277"/>
      <c r="MKO35" s="277"/>
      <c r="MKP35" s="277"/>
      <c r="MKQ35" s="277"/>
      <c r="MKR35" s="277"/>
      <c r="MKS35" s="277"/>
      <c r="MKT35" s="277"/>
      <c r="MKU35" s="277"/>
      <c r="MKV35" s="277"/>
      <c r="MKW35" s="277"/>
      <c r="MKX35" s="277"/>
      <c r="MKY35" s="277"/>
      <c r="MKZ35" s="277"/>
      <c r="MLA35" s="277"/>
      <c r="MLB35" s="277"/>
      <c r="MLC35" s="277"/>
      <c r="MLD35" s="277"/>
      <c r="MLE35" s="277"/>
      <c r="MLF35" s="277"/>
      <c r="MLG35" s="277"/>
      <c r="MLH35" s="277"/>
      <c r="MLI35" s="277"/>
      <c r="MLJ35" s="277"/>
      <c r="MLK35" s="277"/>
      <c r="MLL35" s="277"/>
      <c r="MLM35" s="277"/>
      <c r="MLN35" s="277"/>
      <c r="MLO35" s="277"/>
      <c r="MLP35" s="277"/>
      <c r="MLQ35" s="277"/>
      <c r="MLR35" s="277"/>
      <c r="MLS35" s="277"/>
      <c r="MLT35" s="277"/>
      <c r="MLU35" s="277"/>
      <c r="MLV35" s="277"/>
      <c r="MLW35" s="277"/>
      <c r="MLX35" s="277"/>
      <c r="MLY35" s="277"/>
      <c r="MLZ35" s="277"/>
      <c r="MMA35" s="277"/>
      <c r="MMB35" s="277"/>
      <c r="MMC35" s="277"/>
      <c r="MMD35" s="277"/>
      <c r="MME35" s="277"/>
      <c r="MMF35" s="277"/>
      <c r="MMG35" s="277"/>
      <c r="MMH35" s="277"/>
      <c r="MMI35" s="277"/>
      <c r="MMJ35" s="277"/>
      <c r="MMK35" s="277"/>
      <c r="MML35" s="277"/>
      <c r="MMM35" s="277"/>
      <c r="MMN35" s="277"/>
      <c r="MMO35" s="277"/>
      <c r="MMP35" s="277"/>
      <c r="MMQ35" s="277"/>
      <c r="MMR35" s="277"/>
      <c r="MMS35" s="277"/>
      <c r="MMT35" s="277"/>
      <c r="MMU35" s="277"/>
      <c r="MMV35" s="277"/>
      <c r="MMW35" s="277"/>
      <c r="MMX35" s="277"/>
      <c r="MMY35" s="277"/>
      <c r="MMZ35" s="277"/>
      <c r="MNA35" s="277"/>
      <c r="MNB35" s="277"/>
      <c r="MNC35" s="277"/>
      <c r="MND35" s="277"/>
      <c r="MNE35" s="277"/>
      <c r="MNF35" s="277"/>
      <c r="MNG35" s="277"/>
      <c r="MNH35" s="277"/>
      <c r="MNI35" s="277"/>
      <c r="MNJ35" s="277"/>
      <c r="MNK35" s="277"/>
      <c r="MNL35" s="277"/>
      <c r="MNM35" s="277"/>
      <c r="MNN35" s="277"/>
      <c r="MNO35" s="277"/>
      <c r="MNP35" s="277"/>
      <c r="MNQ35" s="277"/>
      <c r="MNR35" s="277"/>
      <c r="MNS35" s="277"/>
      <c r="MNT35" s="277"/>
      <c r="MNU35" s="277"/>
      <c r="MNV35" s="277"/>
      <c r="MNW35" s="277"/>
      <c r="MNX35" s="277"/>
      <c r="MNY35" s="277"/>
      <c r="MNZ35" s="277"/>
      <c r="MOA35" s="277"/>
      <c r="MOB35" s="277"/>
      <c r="MOC35" s="277"/>
      <c r="MOD35" s="277"/>
      <c r="MOE35" s="277"/>
      <c r="MOF35" s="277"/>
      <c r="MOG35" s="277"/>
      <c r="MOH35" s="277"/>
      <c r="MOI35" s="277"/>
      <c r="MOJ35" s="277"/>
      <c r="MOK35" s="277"/>
      <c r="MOL35" s="277"/>
      <c r="MOM35" s="277"/>
      <c r="MON35" s="277"/>
      <c r="MOO35" s="277"/>
      <c r="MOP35" s="277"/>
      <c r="MOQ35" s="277"/>
      <c r="MOR35" s="277"/>
      <c r="MOS35" s="277"/>
      <c r="MOT35" s="277"/>
      <c r="MOU35" s="277"/>
      <c r="MOV35" s="277"/>
      <c r="MOW35" s="277"/>
      <c r="MOX35" s="277"/>
      <c r="MOY35" s="277"/>
      <c r="MOZ35" s="277"/>
      <c r="MPA35" s="277"/>
      <c r="MPB35" s="277"/>
      <c r="MPC35" s="277"/>
      <c r="MPD35" s="277"/>
      <c r="MPE35" s="277"/>
      <c r="MPF35" s="277"/>
      <c r="MPG35" s="277"/>
      <c r="MPH35" s="277"/>
      <c r="MPI35" s="277"/>
      <c r="MPJ35" s="277"/>
      <c r="MPK35" s="277"/>
      <c r="MPL35" s="277"/>
      <c r="MPM35" s="277"/>
      <c r="MPN35" s="277"/>
      <c r="MPO35" s="277"/>
      <c r="MPP35" s="277"/>
      <c r="MPQ35" s="277"/>
      <c r="MPR35" s="277"/>
      <c r="MPS35" s="277"/>
      <c r="MPT35" s="277"/>
      <c r="MPU35" s="277"/>
      <c r="MPV35" s="277"/>
      <c r="MPW35" s="277"/>
      <c r="MPX35" s="277"/>
      <c r="MPY35" s="277"/>
      <c r="MPZ35" s="277"/>
      <c r="MQA35" s="277"/>
      <c r="MQB35" s="277"/>
      <c r="MQC35" s="277"/>
      <c r="MQD35" s="277"/>
      <c r="MQE35" s="277"/>
      <c r="MQF35" s="277"/>
      <c r="MQG35" s="277"/>
      <c r="MQH35" s="277"/>
      <c r="MQI35" s="277"/>
      <c r="MQJ35" s="277"/>
      <c r="MQK35" s="277"/>
      <c r="MQL35" s="277"/>
      <c r="MQM35" s="277"/>
      <c r="MQN35" s="277"/>
      <c r="MQO35" s="277"/>
      <c r="MQP35" s="277"/>
      <c r="MQQ35" s="277"/>
      <c r="MQR35" s="277"/>
      <c r="MQS35" s="277"/>
      <c r="MQT35" s="277"/>
      <c r="MQU35" s="277"/>
      <c r="MQV35" s="277"/>
      <c r="MQW35" s="277"/>
      <c r="MQX35" s="277"/>
      <c r="MQY35" s="277"/>
      <c r="MQZ35" s="277"/>
      <c r="MRA35" s="277"/>
      <c r="MRB35" s="277"/>
      <c r="MRC35" s="277"/>
      <c r="MRD35" s="277"/>
      <c r="MRE35" s="277"/>
      <c r="MRF35" s="277"/>
      <c r="MRG35" s="277"/>
      <c r="MRH35" s="277"/>
      <c r="MRI35" s="277"/>
      <c r="MRJ35" s="277"/>
      <c r="MRK35" s="277"/>
      <c r="MRL35" s="277"/>
      <c r="MRM35" s="277"/>
      <c r="MRN35" s="277"/>
      <c r="MRO35" s="277"/>
      <c r="MRP35" s="277"/>
      <c r="MRQ35" s="277"/>
      <c r="MRR35" s="277"/>
      <c r="MRS35" s="277"/>
      <c r="MRT35" s="277"/>
      <c r="MRU35" s="277"/>
      <c r="MRV35" s="277"/>
      <c r="MRW35" s="277"/>
      <c r="MRX35" s="277"/>
      <c r="MRY35" s="277"/>
      <c r="MRZ35" s="277"/>
      <c r="MSA35" s="277"/>
      <c r="MSB35" s="277"/>
      <c r="MSC35" s="277"/>
      <c r="MSD35" s="277"/>
      <c r="MSE35" s="277"/>
      <c r="MSF35" s="277"/>
      <c r="MSG35" s="277"/>
      <c r="MSH35" s="277"/>
      <c r="MSI35" s="277"/>
      <c r="MSJ35" s="277"/>
      <c r="MSK35" s="277"/>
      <c r="MSL35" s="277"/>
      <c r="MSM35" s="277"/>
      <c r="MSN35" s="277"/>
      <c r="MSO35" s="277"/>
      <c r="MSP35" s="277"/>
      <c r="MSQ35" s="277"/>
      <c r="MSR35" s="277"/>
      <c r="MSS35" s="277"/>
      <c r="MST35" s="277"/>
      <c r="MSU35" s="277"/>
      <c r="MSV35" s="277"/>
      <c r="MSW35" s="277"/>
      <c r="MSX35" s="277"/>
      <c r="MSY35" s="277"/>
      <c r="MSZ35" s="277"/>
      <c r="MTA35" s="277"/>
      <c r="MTB35" s="277"/>
      <c r="MTC35" s="277"/>
      <c r="MTD35" s="277"/>
      <c r="MTE35" s="277"/>
      <c r="MTF35" s="277"/>
      <c r="MTG35" s="277"/>
      <c r="MTH35" s="277"/>
      <c r="MTI35" s="277"/>
      <c r="MTJ35" s="277"/>
      <c r="MTK35" s="277"/>
      <c r="MTL35" s="277"/>
      <c r="MTM35" s="277"/>
      <c r="MTN35" s="277"/>
      <c r="MTO35" s="277"/>
      <c r="MTP35" s="277"/>
      <c r="MTQ35" s="277"/>
      <c r="MTR35" s="277"/>
      <c r="MTS35" s="277"/>
      <c r="MTT35" s="277"/>
      <c r="MTU35" s="277"/>
      <c r="MTV35" s="277"/>
      <c r="MTW35" s="277"/>
      <c r="MTX35" s="277"/>
      <c r="MTY35" s="277"/>
      <c r="MTZ35" s="277"/>
      <c r="MUA35" s="277"/>
      <c r="MUB35" s="277"/>
      <c r="MUC35" s="277"/>
      <c r="MUD35" s="277"/>
      <c r="MUE35" s="277"/>
      <c r="MUF35" s="277"/>
      <c r="MUG35" s="277"/>
      <c r="MUH35" s="277"/>
      <c r="MUI35" s="277"/>
      <c r="MUJ35" s="277"/>
      <c r="MUK35" s="277"/>
      <c r="MUL35" s="277"/>
      <c r="MUM35" s="277"/>
      <c r="MUN35" s="277"/>
      <c r="MUO35" s="277"/>
      <c r="MUP35" s="277"/>
      <c r="MUQ35" s="277"/>
      <c r="MUR35" s="277"/>
      <c r="MUS35" s="277"/>
      <c r="MUT35" s="277"/>
      <c r="MUU35" s="277"/>
      <c r="MUV35" s="277"/>
      <c r="MUW35" s="277"/>
      <c r="MUX35" s="277"/>
      <c r="MUY35" s="277"/>
      <c r="MUZ35" s="277"/>
      <c r="MVA35" s="277"/>
      <c r="MVB35" s="277"/>
      <c r="MVC35" s="277"/>
      <c r="MVD35" s="277"/>
      <c r="MVE35" s="277"/>
      <c r="MVF35" s="277"/>
      <c r="MVG35" s="277"/>
      <c r="MVH35" s="277"/>
      <c r="MVI35" s="277"/>
      <c r="MVJ35" s="277"/>
      <c r="MVK35" s="277"/>
      <c r="MVL35" s="277"/>
      <c r="MVM35" s="277"/>
      <c r="MVN35" s="277"/>
      <c r="MVO35" s="277"/>
      <c r="MVP35" s="277"/>
      <c r="MVQ35" s="277"/>
      <c r="MVR35" s="277"/>
      <c r="MVS35" s="277"/>
      <c r="MVT35" s="277"/>
      <c r="MVU35" s="277"/>
      <c r="MVV35" s="277"/>
      <c r="MVW35" s="277"/>
      <c r="MVX35" s="277"/>
      <c r="MVY35" s="277"/>
      <c r="MVZ35" s="277"/>
      <c r="MWA35" s="277"/>
      <c r="MWB35" s="277"/>
      <c r="MWC35" s="277"/>
      <c r="MWD35" s="277"/>
      <c r="MWE35" s="277"/>
      <c r="MWF35" s="277"/>
      <c r="MWG35" s="277"/>
      <c r="MWH35" s="277"/>
      <c r="MWI35" s="277"/>
      <c r="MWJ35" s="277"/>
      <c r="MWK35" s="277"/>
      <c r="MWL35" s="277"/>
      <c r="MWM35" s="277"/>
      <c r="MWN35" s="277"/>
      <c r="MWO35" s="277"/>
      <c r="MWP35" s="277"/>
      <c r="MWQ35" s="277"/>
      <c r="MWR35" s="277"/>
      <c r="MWS35" s="277"/>
      <c r="MWT35" s="277"/>
      <c r="MWU35" s="277"/>
      <c r="MWV35" s="277"/>
      <c r="MWW35" s="277"/>
      <c r="MWX35" s="277"/>
      <c r="MWY35" s="277"/>
      <c r="MWZ35" s="277"/>
      <c r="MXA35" s="277"/>
      <c r="MXB35" s="277"/>
      <c r="MXC35" s="277"/>
      <c r="MXD35" s="277"/>
      <c r="MXE35" s="277"/>
      <c r="MXF35" s="277"/>
      <c r="MXG35" s="277"/>
      <c r="MXH35" s="277"/>
      <c r="MXI35" s="277"/>
      <c r="MXJ35" s="277"/>
      <c r="MXK35" s="277"/>
      <c r="MXL35" s="277"/>
      <c r="MXM35" s="277"/>
      <c r="MXN35" s="277"/>
      <c r="MXO35" s="277"/>
      <c r="MXP35" s="277"/>
      <c r="MXQ35" s="277"/>
      <c r="MXR35" s="277"/>
      <c r="MXS35" s="277"/>
      <c r="MXT35" s="277"/>
      <c r="MXU35" s="277"/>
      <c r="MXV35" s="277"/>
      <c r="MXW35" s="277"/>
      <c r="MXX35" s="277"/>
      <c r="MXY35" s="277"/>
      <c r="MXZ35" s="277"/>
      <c r="MYA35" s="277"/>
      <c r="MYB35" s="277"/>
      <c r="MYC35" s="277"/>
      <c r="MYD35" s="277"/>
      <c r="MYE35" s="277"/>
      <c r="MYF35" s="277"/>
      <c r="MYG35" s="277"/>
      <c r="MYH35" s="277"/>
      <c r="MYI35" s="277"/>
      <c r="MYJ35" s="277"/>
      <c r="MYK35" s="277"/>
      <c r="MYL35" s="277"/>
      <c r="MYM35" s="277"/>
      <c r="MYN35" s="277"/>
      <c r="MYO35" s="277"/>
      <c r="MYP35" s="277"/>
      <c r="MYQ35" s="277"/>
      <c r="MYR35" s="277"/>
      <c r="MYS35" s="277"/>
      <c r="MYT35" s="277"/>
      <c r="MYU35" s="277"/>
      <c r="MYV35" s="277"/>
      <c r="MYW35" s="277"/>
      <c r="MYX35" s="277"/>
      <c r="MYY35" s="277"/>
      <c r="MYZ35" s="277"/>
      <c r="MZA35" s="277"/>
      <c r="MZB35" s="277"/>
      <c r="MZC35" s="277"/>
      <c r="MZD35" s="277"/>
      <c r="MZE35" s="277"/>
      <c r="MZF35" s="277"/>
      <c r="MZG35" s="277"/>
      <c r="MZH35" s="277"/>
      <c r="MZI35" s="277"/>
      <c r="MZJ35" s="277"/>
      <c r="MZK35" s="277"/>
      <c r="MZL35" s="277"/>
      <c r="MZM35" s="277"/>
      <c r="MZN35" s="277"/>
      <c r="MZO35" s="277"/>
      <c r="MZP35" s="277"/>
      <c r="MZQ35" s="277"/>
      <c r="MZR35" s="277"/>
      <c r="MZS35" s="277"/>
      <c r="MZT35" s="277"/>
      <c r="MZU35" s="277"/>
      <c r="MZV35" s="277"/>
      <c r="MZW35" s="277"/>
      <c r="MZX35" s="277"/>
      <c r="MZY35" s="277"/>
      <c r="MZZ35" s="277"/>
      <c r="NAA35" s="277"/>
      <c r="NAB35" s="277"/>
      <c r="NAC35" s="277"/>
      <c r="NAD35" s="277"/>
      <c r="NAE35" s="277"/>
      <c r="NAF35" s="277"/>
      <c r="NAG35" s="277"/>
      <c r="NAH35" s="277"/>
      <c r="NAI35" s="277"/>
      <c r="NAJ35" s="277"/>
      <c r="NAK35" s="277"/>
      <c r="NAL35" s="277"/>
      <c r="NAM35" s="277"/>
      <c r="NAN35" s="277"/>
      <c r="NAO35" s="277"/>
      <c r="NAP35" s="277"/>
      <c r="NAQ35" s="277"/>
      <c r="NAR35" s="277"/>
      <c r="NAS35" s="277"/>
      <c r="NAT35" s="277"/>
      <c r="NAU35" s="277"/>
      <c r="NAV35" s="277"/>
      <c r="NAW35" s="277"/>
      <c r="NAX35" s="277"/>
      <c r="NAY35" s="277"/>
      <c r="NAZ35" s="277"/>
      <c r="NBA35" s="277"/>
      <c r="NBB35" s="277"/>
      <c r="NBC35" s="277"/>
      <c r="NBD35" s="277"/>
      <c r="NBE35" s="277"/>
      <c r="NBF35" s="277"/>
      <c r="NBG35" s="277"/>
      <c r="NBH35" s="277"/>
      <c r="NBI35" s="277"/>
      <c r="NBJ35" s="277"/>
      <c r="NBK35" s="277"/>
      <c r="NBL35" s="277"/>
      <c r="NBM35" s="277"/>
      <c r="NBN35" s="277"/>
      <c r="NBO35" s="277"/>
      <c r="NBP35" s="277"/>
      <c r="NBQ35" s="277"/>
      <c r="NBR35" s="277"/>
      <c r="NBS35" s="277"/>
      <c r="NBT35" s="277"/>
      <c r="NBU35" s="277"/>
      <c r="NBV35" s="277"/>
      <c r="NBW35" s="277"/>
      <c r="NBX35" s="277"/>
      <c r="NBY35" s="277"/>
      <c r="NBZ35" s="277"/>
      <c r="NCA35" s="277"/>
      <c r="NCB35" s="277"/>
      <c r="NCC35" s="277"/>
      <c r="NCD35" s="277"/>
      <c r="NCE35" s="277"/>
      <c r="NCF35" s="277"/>
      <c r="NCG35" s="277"/>
      <c r="NCH35" s="277"/>
      <c r="NCI35" s="277"/>
      <c r="NCJ35" s="277"/>
      <c r="NCK35" s="277"/>
      <c r="NCL35" s="277"/>
      <c r="NCM35" s="277"/>
      <c r="NCN35" s="277"/>
      <c r="NCO35" s="277"/>
      <c r="NCP35" s="277"/>
      <c r="NCQ35" s="277"/>
      <c r="NCR35" s="277"/>
      <c r="NCS35" s="277"/>
      <c r="NCT35" s="277"/>
      <c r="NCU35" s="277"/>
      <c r="NCV35" s="277"/>
      <c r="NCW35" s="277"/>
      <c r="NCX35" s="277"/>
      <c r="NCY35" s="277"/>
      <c r="NCZ35" s="277"/>
      <c r="NDA35" s="277"/>
      <c r="NDB35" s="277"/>
      <c r="NDC35" s="277"/>
      <c r="NDD35" s="277"/>
      <c r="NDE35" s="277"/>
      <c r="NDF35" s="277"/>
      <c r="NDG35" s="277"/>
      <c r="NDH35" s="277"/>
      <c r="NDI35" s="277"/>
      <c r="NDJ35" s="277"/>
      <c r="NDK35" s="277"/>
      <c r="NDL35" s="277"/>
      <c r="NDM35" s="277"/>
      <c r="NDN35" s="277"/>
      <c r="NDO35" s="277"/>
      <c r="NDP35" s="277"/>
      <c r="NDQ35" s="277"/>
      <c r="NDR35" s="277"/>
      <c r="NDS35" s="277"/>
      <c r="NDT35" s="277"/>
      <c r="NDU35" s="277"/>
      <c r="NDV35" s="277"/>
      <c r="NDW35" s="277"/>
      <c r="NDX35" s="277"/>
      <c r="NDY35" s="277"/>
      <c r="NDZ35" s="277"/>
      <c r="NEA35" s="277"/>
      <c r="NEB35" s="277"/>
      <c r="NEC35" s="277"/>
      <c r="NED35" s="277"/>
      <c r="NEE35" s="277"/>
      <c r="NEF35" s="277"/>
      <c r="NEG35" s="277"/>
      <c r="NEH35" s="277"/>
      <c r="NEI35" s="277"/>
      <c r="NEJ35" s="277"/>
      <c r="NEK35" s="277"/>
      <c r="NEL35" s="277"/>
      <c r="NEM35" s="277"/>
      <c r="NEN35" s="277"/>
      <c r="NEO35" s="277"/>
      <c r="NEP35" s="277"/>
      <c r="NEQ35" s="277"/>
      <c r="NER35" s="277"/>
      <c r="NES35" s="277"/>
      <c r="NET35" s="277"/>
      <c r="NEU35" s="277"/>
      <c r="NEV35" s="277"/>
      <c r="NEW35" s="277"/>
      <c r="NEX35" s="277"/>
      <c r="NEY35" s="277"/>
      <c r="NEZ35" s="277"/>
      <c r="NFA35" s="277"/>
      <c r="NFB35" s="277"/>
      <c r="NFC35" s="277"/>
      <c r="NFD35" s="277"/>
      <c r="NFE35" s="277"/>
      <c r="NFF35" s="277"/>
      <c r="NFG35" s="277"/>
      <c r="NFH35" s="277"/>
      <c r="NFI35" s="277"/>
      <c r="NFJ35" s="277"/>
      <c r="NFK35" s="277"/>
      <c r="NFL35" s="277"/>
      <c r="NFM35" s="277"/>
      <c r="NFN35" s="277"/>
      <c r="NFO35" s="277"/>
      <c r="NFP35" s="277"/>
      <c r="NFQ35" s="277"/>
      <c r="NFR35" s="277"/>
      <c r="NFS35" s="277"/>
      <c r="NFT35" s="277"/>
      <c r="NFU35" s="277"/>
      <c r="NFV35" s="277"/>
      <c r="NFW35" s="277"/>
      <c r="NFX35" s="277"/>
      <c r="NFY35" s="277"/>
      <c r="NFZ35" s="277"/>
      <c r="NGA35" s="277"/>
      <c r="NGB35" s="277"/>
      <c r="NGC35" s="277"/>
      <c r="NGD35" s="277"/>
      <c r="NGE35" s="277"/>
      <c r="NGF35" s="277"/>
      <c r="NGG35" s="277"/>
      <c r="NGH35" s="277"/>
      <c r="NGI35" s="277"/>
      <c r="NGJ35" s="277"/>
      <c r="NGK35" s="277"/>
      <c r="NGL35" s="277"/>
      <c r="NGM35" s="277"/>
      <c r="NGN35" s="277"/>
      <c r="NGO35" s="277"/>
      <c r="NGP35" s="277"/>
      <c r="NGQ35" s="277"/>
      <c r="NGR35" s="277"/>
      <c r="NGS35" s="277"/>
      <c r="NGT35" s="277"/>
      <c r="NGU35" s="277"/>
      <c r="NGV35" s="277"/>
      <c r="NGW35" s="277"/>
      <c r="NGX35" s="277"/>
      <c r="NGY35" s="277"/>
      <c r="NGZ35" s="277"/>
      <c r="NHA35" s="277"/>
      <c r="NHB35" s="277"/>
      <c r="NHC35" s="277"/>
      <c r="NHD35" s="277"/>
      <c r="NHE35" s="277"/>
      <c r="NHF35" s="277"/>
      <c r="NHG35" s="277"/>
      <c r="NHH35" s="277"/>
      <c r="NHI35" s="277"/>
      <c r="NHJ35" s="277"/>
      <c r="NHK35" s="277"/>
      <c r="NHL35" s="277"/>
      <c r="NHM35" s="277"/>
      <c r="NHN35" s="277"/>
      <c r="NHO35" s="277"/>
      <c r="NHP35" s="277"/>
      <c r="NHQ35" s="277"/>
      <c r="NHR35" s="277"/>
      <c r="NHS35" s="277"/>
      <c r="NHT35" s="277"/>
      <c r="NHU35" s="277"/>
      <c r="NHV35" s="277"/>
      <c r="NHW35" s="277"/>
      <c r="NHX35" s="277"/>
      <c r="NHY35" s="277"/>
      <c r="NHZ35" s="277"/>
      <c r="NIA35" s="277"/>
      <c r="NIB35" s="277"/>
      <c r="NIC35" s="277"/>
      <c r="NID35" s="277"/>
      <c r="NIE35" s="277"/>
      <c r="NIF35" s="277"/>
      <c r="NIG35" s="277"/>
      <c r="NIH35" s="277"/>
      <c r="NII35" s="277"/>
      <c r="NIJ35" s="277"/>
      <c r="NIK35" s="277"/>
      <c r="NIL35" s="277"/>
      <c r="NIM35" s="277"/>
      <c r="NIN35" s="277"/>
      <c r="NIO35" s="277"/>
      <c r="NIP35" s="277"/>
      <c r="NIQ35" s="277"/>
      <c r="NIR35" s="277"/>
      <c r="NIS35" s="277"/>
      <c r="NIT35" s="277"/>
      <c r="NIU35" s="277"/>
      <c r="NIV35" s="277"/>
      <c r="NIW35" s="277"/>
      <c r="NIX35" s="277"/>
      <c r="NIY35" s="277"/>
      <c r="NIZ35" s="277"/>
      <c r="NJA35" s="277"/>
      <c r="NJB35" s="277"/>
      <c r="NJC35" s="277"/>
      <c r="NJD35" s="277"/>
      <c r="NJE35" s="277"/>
      <c r="NJF35" s="277"/>
      <c r="NJG35" s="277"/>
      <c r="NJH35" s="277"/>
      <c r="NJI35" s="277"/>
      <c r="NJJ35" s="277"/>
      <c r="NJK35" s="277"/>
      <c r="NJL35" s="277"/>
      <c r="NJM35" s="277"/>
      <c r="NJN35" s="277"/>
      <c r="NJO35" s="277"/>
      <c r="NJP35" s="277"/>
      <c r="NJQ35" s="277"/>
      <c r="NJR35" s="277"/>
      <c r="NJS35" s="277"/>
      <c r="NJT35" s="277"/>
      <c r="NJU35" s="277"/>
      <c r="NJV35" s="277"/>
      <c r="NJW35" s="277"/>
      <c r="NJX35" s="277"/>
      <c r="NJY35" s="277"/>
      <c r="NJZ35" s="277"/>
      <c r="NKA35" s="277"/>
      <c r="NKB35" s="277"/>
      <c r="NKC35" s="277"/>
      <c r="NKD35" s="277"/>
      <c r="NKE35" s="277"/>
      <c r="NKF35" s="277"/>
      <c r="NKG35" s="277"/>
      <c r="NKH35" s="277"/>
      <c r="NKI35" s="277"/>
      <c r="NKJ35" s="277"/>
      <c r="NKK35" s="277"/>
      <c r="NKL35" s="277"/>
      <c r="NKM35" s="277"/>
      <c r="NKN35" s="277"/>
      <c r="NKO35" s="277"/>
      <c r="NKP35" s="277"/>
      <c r="NKQ35" s="277"/>
      <c r="NKR35" s="277"/>
      <c r="NKS35" s="277"/>
      <c r="NKT35" s="277"/>
      <c r="NKU35" s="277"/>
      <c r="NKV35" s="277"/>
      <c r="NKW35" s="277"/>
      <c r="NKX35" s="277"/>
      <c r="NKY35" s="277"/>
      <c r="NKZ35" s="277"/>
      <c r="NLA35" s="277"/>
      <c r="NLB35" s="277"/>
      <c r="NLC35" s="277"/>
      <c r="NLD35" s="277"/>
      <c r="NLE35" s="277"/>
      <c r="NLF35" s="277"/>
      <c r="NLG35" s="277"/>
      <c r="NLH35" s="277"/>
      <c r="NLI35" s="277"/>
      <c r="NLJ35" s="277"/>
      <c r="NLK35" s="277"/>
      <c r="NLL35" s="277"/>
      <c r="NLM35" s="277"/>
      <c r="NLN35" s="277"/>
      <c r="NLO35" s="277"/>
      <c r="NLP35" s="277"/>
      <c r="NLQ35" s="277"/>
      <c r="NLR35" s="277"/>
      <c r="NLS35" s="277"/>
      <c r="NLT35" s="277"/>
      <c r="NLU35" s="277"/>
      <c r="NLV35" s="277"/>
      <c r="NLW35" s="277"/>
      <c r="NLX35" s="277"/>
      <c r="NLY35" s="277"/>
      <c r="NLZ35" s="277"/>
      <c r="NMA35" s="277"/>
      <c r="NMB35" s="277"/>
      <c r="NMC35" s="277"/>
      <c r="NMD35" s="277"/>
      <c r="NME35" s="277"/>
      <c r="NMF35" s="277"/>
      <c r="NMG35" s="277"/>
      <c r="NMH35" s="277"/>
      <c r="NMI35" s="277"/>
      <c r="NMJ35" s="277"/>
      <c r="NMK35" s="277"/>
      <c r="NML35" s="277"/>
      <c r="NMM35" s="277"/>
      <c r="NMN35" s="277"/>
      <c r="NMO35" s="277"/>
      <c r="NMP35" s="277"/>
      <c r="NMQ35" s="277"/>
      <c r="NMR35" s="277"/>
      <c r="NMS35" s="277"/>
      <c r="NMT35" s="277"/>
      <c r="NMU35" s="277"/>
      <c r="NMV35" s="277"/>
      <c r="NMW35" s="277"/>
      <c r="NMX35" s="277"/>
      <c r="NMY35" s="277"/>
      <c r="NMZ35" s="277"/>
      <c r="NNA35" s="277"/>
      <c r="NNB35" s="277"/>
      <c r="NNC35" s="277"/>
      <c r="NND35" s="277"/>
      <c r="NNE35" s="277"/>
      <c r="NNF35" s="277"/>
      <c r="NNG35" s="277"/>
      <c r="NNH35" s="277"/>
      <c r="NNI35" s="277"/>
      <c r="NNJ35" s="277"/>
      <c r="NNK35" s="277"/>
      <c r="NNL35" s="277"/>
      <c r="NNM35" s="277"/>
      <c r="NNN35" s="277"/>
      <c r="NNO35" s="277"/>
      <c r="NNP35" s="277"/>
      <c r="NNQ35" s="277"/>
      <c r="NNR35" s="277"/>
      <c r="NNS35" s="277"/>
      <c r="NNT35" s="277"/>
      <c r="NNU35" s="277"/>
      <c r="NNV35" s="277"/>
      <c r="NNW35" s="277"/>
      <c r="NNX35" s="277"/>
      <c r="NNY35" s="277"/>
      <c r="NNZ35" s="277"/>
      <c r="NOA35" s="277"/>
      <c r="NOB35" s="277"/>
      <c r="NOC35" s="277"/>
      <c r="NOD35" s="277"/>
      <c r="NOE35" s="277"/>
      <c r="NOF35" s="277"/>
      <c r="NOG35" s="277"/>
      <c r="NOH35" s="277"/>
      <c r="NOI35" s="277"/>
      <c r="NOJ35" s="277"/>
      <c r="NOK35" s="277"/>
      <c r="NOL35" s="277"/>
      <c r="NOM35" s="277"/>
      <c r="NON35" s="277"/>
      <c r="NOO35" s="277"/>
      <c r="NOP35" s="277"/>
      <c r="NOQ35" s="277"/>
      <c r="NOR35" s="277"/>
      <c r="NOS35" s="277"/>
      <c r="NOT35" s="277"/>
      <c r="NOU35" s="277"/>
      <c r="NOV35" s="277"/>
      <c r="NOW35" s="277"/>
      <c r="NOX35" s="277"/>
      <c r="NOY35" s="277"/>
      <c r="NOZ35" s="277"/>
      <c r="NPA35" s="277"/>
      <c r="NPB35" s="277"/>
      <c r="NPC35" s="277"/>
      <c r="NPD35" s="277"/>
      <c r="NPE35" s="277"/>
      <c r="NPF35" s="277"/>
      <c r="NPG35" s="277"/>
      <c r="NPH35" s="277"/>
      <c r="NPI35" s="277"/>
      <c r="NPJ35" s="277"/>
      <c r="NPK35" s="277"/>
      <c r="NPL35" s="277"/>
      <c r="NPM35" s="277"/>
      <c r="NPN35" s="277"/>
      <c r="NPO35" s="277"/>
      <c r="NPP35" s="277"/>
      <c r="NPQ35" s="277"/>
      <c r="NPR35" s="277"/>
      <c r="NPS35" s="277"/>
      <c r="NPT35" s="277"/>
      <c r="NPU35" s="277"/>
      <c r="NPV35" s="277"/>
      <c r="NPW35" s="277"/>
      <c r="NPX35" s="277"/>
      <c r="NPY35" s="277"/>
      <c r="NPZ35" s="277"/>
      <c r="NQA35" s="277"/>
      <c r="NQB35" s="277"/>
      <c r="NQC35" s="277"/>
      <c r="NQD35" s="277"/>
      <c r="NQE35" s="277"/>
      <c r="NQF35" s="277"/>
      <c r="NQG35" s="277"/>
      <c r="NQH35" s="277"/>
      <c r="NQI35" s="277"/>
      <c r="NQJ35" s="277"/>
      <c r="NQK35" s="277"/>
      <c r="NQL35" s="277"/>
      <c r="NQM35" s="277"/>
      <c r="NQN35" s="277"/>
      <c r="NQO35" s="277"/>
      <c r="NQP35" s="277"/>
      <c r="NQQ35" s="277"/>
      <c r="NQR35" s="277"/>
      <c r="NQS35" s="277"/>
      <c r="NQT35" s="277"/>
      <c r="NQU35" s="277"/>
      <c r="NQV35" s="277"/>
      <c r="NQW35" s="277"/>
      <c r="NQX35" s="277"/>
      <c r="NQY35" s="277"/>
      <c r="NQZ35" s="277"/>
      <c r="NRA35" s="277"/>
      <c r="NRB35" s="277"/>
      <c r="NRC35" s="277"/>
      <c r="NRD35" s="277"/>
      <c r="NRE35" s="277"/>
      <c r="NRF35" s="277"/>
      <c r="NRG35" s="277"/>
      <c r="NRH35" s="277"/>
      <c r="NRI35" s="277"/>
      <c r="NRJ35" s="277"/>
      <c r="NRK35" s="277"/>
      <c r="NRL35" s="277"/>
      <c r="NRM35" s="277"/>
      <c r="NRN35" s="277"/>
      <c r="NRO35" s="277"/>
      <c r="NRP35" s="277"/>
      <c r="NRQ35" s="277"/>
      <c r="NRR35" s="277"/>
      <c r="NRS35" s="277"/>
      <c r="NRT35" s="277"/>
      <c r="NRU35" s="277"/>
      <c r="NRV35" s="277"/>
      <c r="NRW35" s="277"/>
      <c r="NRX35" s="277"/>
      <c r="NRY35" s="277"/>
      <c r="NRZ35" s="277"/>
      <c r="NSA35" s="277"/>
      <c r="NSB35" s="277"/>
      <c r="NSC35" s="277"/>
      <c r="NSD35" s="277"/>
      <c r="NSE35" s="277"/>
      <c r="NSF35" s="277"/>
      <c r="NSG35" s="277"/>
      <c r="NSH35" s="277"/>
      <c r="NSI35" s="277"/>
      <c r="NSJ35" s="277"/>
      <c r="NSK35" s="277"/>
      <c r="NSL35" s="277"/>
      <c r="NSM35" s="277"/>
      <c r="NSN35" s="277"/>
      <c r="NSO35" s="277"/>
      <c r="NSP35" s="277"/>
      <c r="NSQ35" s="277"/>
      <c r="NSR35" s="277"/>
      <c r="NSS35" s="277"/>
      <c r="NST35" s="277"/>
      <c r="NSU35" s="277"/>
      <c r="NSV35" s="277"/>
      <c r="NSW35" s="277"/>
      <c r="NSX35" s="277"/>
      <c r="NSY35" s="277"/>
      <c r="NSZ35" s="277"/>
      <c r="NTA35" s="277"/>
      <c r="NTB35" s="277"/>
      <c r="NTC35" s="277"/>
      <c r="NTD35" s="277"/>
      <c r="NTE35" s="277"/>
      <c r="NTF35" s="277"/>
      <c r="NTG35" s="277"/>
      <c r="NTH35" s="277"/>
      <c r="NTI35" s="277"/>
      <c r="NTJ35" s="277"/>
      <c r="NTK35" s="277"/>
      <c r="NTL35" s="277"/>
      <c r="NTM35" s="277"/>
      <c r="NTN35" s="277"/>
      <c r="NTO35" s="277"/>
      <c r="NTP35" s="277"/>
      <c r="NTQ35" s="277"/>
      <c r="NTR35" s="277"/>
      <c r="NTS35" s="277"/>
      <c r="NTT35" s="277"/>
      <c r="NTU35" s="277"/>
      <c r="NTV35" s="277"/>
      <c r="NTW35" s="277"/>
      <c r="NTX35" s="277"/>
      <c r="NTY35" s="277"/>
      <c r="NTZ35" s="277"/>
      <c r="NUA35" s="277"/>
      <c r="NUB35" s="277"/>
      <c r="NUC35" s="277"/>
      <c r="NUD35" s="277"/>
      <c r="NUE35" s="277"/>
      <c r="NUF35" s="277"/>
      <c r="NUG35" s="277"/>
      <c r="NUH35" s="277"/>
      <c r="NUI35" s="277"/>
      <c r="NUJ35" s="277"/>
      <c r="NUK35" s="277"/>
      <c r="NUL35" s="277"/>
      <c r="NUM35" s="277"/>
      <c r="NUN35" s="277"/>
      <c r="NUO35" s="277"/>
      <c r="NUP35" s="277"/>
      <c r="NUQ35" s="277"/>
      <c r="NUR35" s="277"/>
      <c r="NUS35" s="277"/>
      <c r="NUT35" s="277"/>
      <c r="NUU35" s="277"/>
      <c r="NUV35" s="277"/>
      <c r="NUW35" s="277"/>
      <c r="NUX35" s="277"/>
      <c r="NUY35" s="277"/>
      <c r="NUZ35" s="277"/>
      <c r="NVA35" s="277"/>
      <c r="NVB35" s="277"/>
      <c r="NVC35" s="277"/>
      <c r="NVD35" s="277"/>
      <c r="NVE35" s="277"/>
      <c r="NVF35" s="277"/>
      <c r="NVG35" s="277"/>
      <c r="NVH35" s="277"/>
      <c r="NVI35" s="277"/>
      <c r="NVJ35" s="277"/>
      <c r="NVK35" s="277"/>
      <c r="NVL35" s="277"/>
      <c r="NVM35" s="277"/>
      <c r="NVN35" s="277"/>
      <c r="NVO35" s="277"/>
      <c r="NVP35" s="277"/>
      <c r="NVQ35" s="277"/>
      <c r="NVR35" s="277"/>
      <c r="NVS35" s="277"/>
      <c r="NVT35" s="277"/>
      <c r="NVU35" s="277"/>
      <c r="NVV35" s="277"/>
      <c r="NVW35" s="277"/>
      <c r="NVX35" s="277"/>
      <c r="NVY35" s="277"/>
      <c r="NVZ35" s="277"/>
      <c r="NWA35" s="277"/>
      <c r="NWB35" s="277"/>
      <c r="NWC35" s="277"/>
      <c r="NWD35" s="277"/>
      <c r="NWE35" s="277"/>
      <c r="NWF35" s="277"/>
      <c r="NWG35" s="277"/>
      <c r="NWH35" s="277"/>
      <c r="NWI35" s="277"/>
      <c r="NWJ35" s="277"/>
      <c r="NWK35" s="277"/>
      <c r="NWL35" s="277"/>
      <c r="NWM35" s="277"/>
      <c r="NWN35" s="277"/>
      <c r="NWO35" s="277"/>
      <c r="NWP35" s="277"/>
      <c r="NWQ35" s="277"/>
      <c r="NWR35" s="277"/>
      <c r="NWS35" s="277"/>
      <c r="NWT35" s="277"/>
      <c r="NWU35" s="277"/>
      <c r="NWV35" s="277"/>
      <c r="NWW35" s="277"/>
      <c r="NWX35" s="277"/>
      <c r="NWY35" s="277"/>
      <c r="NWZ35" s="277"/>
      <c r="NXA35" s="277"/>
      <c r="NXB35" s="277"/>
      <c r="NXC35" s="277"/>
      <c r="NXD35" s="277"/>
      <c r="NXE35" s="277"/>
      <c r="NXF35" s="277"/>
      <c r="NXG35" s="277"/>
      <c r="NXH35" s="277"/>
      <c r="NXI35" s="277"/>
      <c r="NXJ35" s="277"/>
      <c r="NXK35" s="277"/>
      <c r="NXL35" s="277"/>
      <c r="NXM35" s="277"/>
      <c r="NXN35" s="277"/>
      <c r="NXO35" s="277"/>
      <c r="NXP35" s="277"/>
      <c r="NXQ35" s="277"/>
      <c r="NXR35" s="277"/>
      <c r="NXS35" s="277"/>
      <c r="NXT35" s="277"/>
      <c r="NXU35" s="277"/>
      <c r="NXV35" s="277"/>
      <c r="NXW35" s="277"/>
      <c r="NXX35" s="277"/>
      <c r="NXY35" s="277"/>
      <c r="NXZ35" s="277"/>
      <c r="NYA35" s="277"/>
      <c r="NYB35" s="277"/>
      <c r="NYC35" s="277"/>
      <c r="NYD35" s="277"/>
      <c r="NYE35" s="277"/>
      <c r="NYF35" s="277"/>
      <c r="NYG35" s="277"/>
      <c r="NYH35" s="277"/>
      <c r="NYI35" s="277"/>
      <c r="NYJ35" s="277"/>
      <c r="NYK35" s="277"/>
      <c r="NYL35" s="277"/>
      <c r="NYM35" s="277"/>
      <c r="NYN35" s="277"/>
      <c r="NYO35" s="277"/>
      <c r="NYP35" s="277"/>
      <c r="NYQ35" s="277"/>
      <c r="NYR35" s="277"/>
      <c r="NYS35" s="277"/>
      <c r="NYT35" s="277"/>
      <c r="NYU35" s="277"/>
      <c r="NYV35" s="277"/>
      <c r="NYW35" s="277"/>
      <c r="NYX35" s="277"/>
      <c r="NYY35" s="277"/>
      <c r="NYZ35" s="277"/>
      <c r="NZA35" s="277"/>
      <c r="NZB35" s="277"/>
      <c r="NZC35" s="277"/>
      <c r="NZD35" s="277"/>
      <c r="NZE35" s="277"/>
      <c r="NZF35" s="277"/>
      <c r="NZG35" s="277"/>
      <c r="NZH35" s="277"/>
      <c r="NZI35" s="277"/>
      <c r="NZJ35" s="277"/>
      <c r="NZK35" s="277"/>
      <c r="NZL35" s="277"/>
      <c r="NZM35" s="277"/>
      <c r="NZN35" s="277"/>
      <c r="NZO35" s="277"/>
      <c r="NZP35" s="277"/>
      <c r="NZQ35" s="277"/>
      <c r="NZR35" s="277"/>
      <c r="NZS35" s="277"/>
      <c r="NZT35" s="277"/>
      <c r="NZU35" s="277"/>
      <c r="NZV35" s="277"/>
      <c r="NZW35" s="277"/>
      <c r="NZX35" s="277"/>
      <c r="NZY35" s="277"/>
      <c r="NZZ35" s="277"/>
      <c r="OAA35" s="277"/>
      <c r="OAB35" s="277"/>
      <c r="OAC35" s="277"/>
      <c r="OAD35" s="277"/>
      <c r="OAE35" s="277"/>
      <c r="OAF35" s="277"/>
      <c r="OAG35" s="277"/>
      <c r="OAH35" s="277"/>
      <c r="OAI35" s="277"/>
      <c r="OAJ35" s="277"/>
      <c r="OAK35" s="277"/>
      <c r="OAL35" s="277"/>
      <c r="OAM35" s="277"/>
      <c r="OAN35" s="277"/>
      <c r="OAO35" s="277"/>
      <c r="OAP35" s="277"/>
      <c r="OAQ35" s="277"/>
      <c r="OAR35" s="277"/>
      <c r="OAS35" s="277"/>
      <c r="OAT35" s="277"/>
      <c r="OAU35" s="277"/>
      <c r="OAV35" s="277"/>
      <c r="OAW35" s="277"/>
      <c r="OAX35" s="277"/>
      <c r="OAY35" s="277"/>
      <c r="OAZ35" s="277"/>
      <c r="OBA35" s="277"/>
      <c r="OBB35" s="277"/>
      <c r="OBC35" s="277"/>
      <c r="OBD35" s="277"/>
      <c r="OBE35" s="277"/>
      <c r="OBF35" s="277"/>
      <c r="OBG35" s="277"/>
      <c r="OBH35" s="277"/>
      <c r="OBI35" s="277"/>
      <c r="OBJ35" s="277"/>
      <c r="OBK35" s="277"/>
      <c r="OBL35" s="277"/>
      <c r="OBM35" s="277"/>
      <c r="OBN35" s="277"/>
      <c r="OBO35" s="277"/>
      <c r="OBP35" s="277"/>
      <c r="OBQ35" s="277"/>
      <c r="OBR35" s="277"/>
      <c r="OBS35" s="277"/>
      <c r="OBT35" s="277"/>
      <c r="OBU35" s="277"/>
      <c r="OBV35" s="277"/>
      <c r="OBW35" s="277"/>
      <c r="OBX35" s="277"/>
      <c r="OBY35" s="277"/>
      <c r="OBZ35" s="277"/>
      <c r="OCA35" s="277"/>
      <c r="OCB35" s="277"/>
      <c r="OCC35" s="277"/>
      <c r="OCD35" s="277"/>
      <c r="OCE35" s="277"/>
      <c r="OCF35" s="277"/>
      <c r="OCG35" s="277"/>
      <c r="OCH35" s="277"/>
      <c r="OCI35" s="277"/>
      <c r="OCJ35" s="277"/>
      <c r="OCK35" s="277"/>
      <c r="OCL35" s="277"/>
      <c r="OCM35" s="277"/>
      <c r="OCN35" s="277"/>
      <c r="OCO35" s="277"/>
      <c r="OCP35" s="277"/>
      <c r="OCQ35" s="277"/>
      <c r="OCR35" s="277"/>
      <c r="OCS35" s="277"/>
      <c r="OCT35" s="277"/>
      <c r="OCU35" s="277"/>
      <c r="OCV35" s="277"/>
      <c r="OCW35" s="277"/>
      <c r="OCX35" s="277"/>
      <c r="OCY35" s="277"/>
      <c r="OCZ35" s="277"/>
      <c r="ODA35" s="277"/>
      <c r="ODB35" s="277"/>
      <c r="ODC35" s="277"/>
      <c r="ODD35" s="277"/>
      <c r="ODE35" s="277"/>
      <c r="ODF35" s="277"/>
      <c r="ODG35" s="277"/>
      <c r="ODH35" s="277"/>
      <c r="ODI35" s="277"/>
      <c r="ODJ35" s="277"/>
      <c r="ODK35" s="277"/>
      <c r="ODL35" s="277"/>
      <c r="ODM35" s="277"/>
      <c r="ODN35" s="277"/>
      <c r="ODO35" s="277"/>
      <c r="ODP35" s="277"/>
      <c r="ODQ35" s="277"/>
      <c r="ODR35" s="277"/>
      <c r="ODS35" s="277"/>
      <c r="ODT35" s="277"/>
      <c r="ODU35" s="277"/>
      <c r="ODV35" s="277"/>
      <c r="ODW35" s="277"/>
      <c r="ODX35" s="277"/>
      <c r="ODY35" s="277"/>
      <c r="ODZ35" s="277"/>
      <c r="OEA35" s="277"/>
      <c r="OEB35" s="277"/>
      <c r="OEC35" s="277"/>
      <c r="OED35" s="277"/>
      <c r="OEE35" s="277"/>
      <c r="OEF35" s="277"/>
      <c r="OEG35" s="277"/>
      <c r="OEH35" s="277"/>
      <c r="OEI35" s="277"/>
      <c r="OEJ35" s="277"/>
      <c r="OEK35" s="277"/>
      <c r="OEL35" s="277"/>
      <c r="OEM35" s="277"/>
      <c r="OEN35" s="277"/>
      <c r="OEO35" s="277"/>
      <c r="OEP35" s="277"/>
      <c r="OEQ35" s="277"/>
      <c r="OER35" s="277"/>
      <c r="OES35" s="277"/>
      <c r="OET35" s="277"/>
      <c r="OEU35" s="277"/>
      <c r="OEV35" s="277"/>
      <c r="OEW35" s="277"/>
      <c r="OEX35" s="277"/>
      <c r="OEY35" s="277"/>
      <c r="OEZ35" s="277"/>
      <c r="OFA35" s="277"/>
      <c r="OFB35" s="277"/>
      <c r="OFC35" s="277"/>
      <c r="OFD35" s="277"/>
      <c r="OFE35" s="277"/>
      <c r="OFF35" s="277"/>
      <c r="OFG35" s="277"/>
      <c r="OFH35" s="277"/>
      <c r="OFI35" s="277"/>
      <c r="OFJ35" s="277"/>
      <c r="OFK35" s="277"/>
      <c r="OFL35" s="277"/>
      <c r="OFM35" s="277"/>
      <c r="OFN35" s="277"/>
      <c r="OFO35" s="277"/>
      <c r="OFP35" s="277"/>
      <c r="OFQ35" s="277"/>
      <c r="OFR35" s="277"/>
      <c r="OFS35" s="277"/>
      <c r="OFT35" s="277"/>
      <c r="OFU35" s="277"/>
      <c r="OFV35" s="277"/>
      <c r="OFW35" s="277"/>
      <c r="OFX35" s="277"/>
      <c r="OFY35" s="277"/>
      <c r="OFZ35" s="277"/>
      <c r="OGA35" s="277"/>
      <c r="OGB35" s="277"/>
      <c r="OGC35" s="277"/>
      <c r="OGD35" s="277"/>
      <c r="OGE35" s="277"/>
      <c r="OGF35" s="277"/>
      <c r="OGG35" s="277"/>
      <c r="OGH35" s="277"/>
      <c r="OGI35" s="277"/>
      <c r="OGJ35" s="277"/>
      <c r="OGK35" s="277"/>
      <c r="OGL35" s="277"/>
      <c r="OGM35" s="277"/>
      <c r="OGN35" s="277"/>
      <c r="OGO35" s="277"/>
      <c r="OGP35" s="277"/>
      <c r="OGQ35" s="277"/>
      <c r="OGR35" s="277"/>
      <c r="OGS35" s="277"/>
      <c r="OGT35" s="277"/>
      <c r="OGU35" s="277"/>
      <c r="OGV35" s="277"/>
      <c r="OGW35" s="277"/>
      <c r="OGX35" s="277"/>
      <c r="OGY35" s="277"/>
      <c r="OGZ35" s="277"/>
      <c r="OHA35" s="277"/>
      <c r="OHB35" s="277"/>
      <c r="OHC35" s="277"/>
      <c r="OHD35" s="277"/>
      <c r="OHE35" s="277"/>
      <c r="OHF35" s="277"/>
      <c r="OHG35" s="277"/>
      <c r="OHH35" s="277"/>
      <c r="OHI35" s="277"/>
      <c r="OHJ35" s="277"/>
      <c r="OHK35" s="277"/>
      <c r="OHL35" s="277"/>
      <c r="OHM35" s="277"/>
      <c r="OHN35" s="277"/>
      <c r="OHO35" s="277"/>
      <c r="OHP35" s="277"/>
      <c r="OHQ35" s="277"/>
      <c r="OHR35" s="277"/>
      <c r="OHS35" s="277"/>
      <c r="OHT35" s="277"/>
      <c r="OHU35" s="277"/>
      <c r="OHV35" s="277"/>
      <c r="OHW35" s="277"/>
      <c r="OHX35" s="277"/>
      <c r="OHY35" s="277"/>
      <c r="OHZ35" s="277"/>
      <c r="OIA35" s="277"/>
      <c r="OIB35" s="277"/>
      <c r="OIC35" s="277"/>
      <c r="OID35" s="277"/>
      <c r="OIE35" s="277"/>
      <c r="OIF35" s="277"/>
      <c r="OIG35" s="277"/>
      <c r="OIH35" s="277"/>
      <c r="OII35" s="277"/>
      <c r="OIJ35" s="277"/>
      <c r="OIK35" s="277"/>
      <c r="OIL35" s="277"/>
      <c r="OIM35" s="277"/>
      <c r="OIN35" s="277"/>
      <c r="OIO35" s="277"/>
      <c r="OIP35" s="277"/>
      <c r="OIQ35" s="277"/>
      <c r="OIR35" s="277"/>
      <c r="OIS35" s="277"/>
      <c r="OIT35" s="277"/>
      <c r="OIU35" s="277"/>
      <c r="OIV35" s="277"/>
      <c r="OIW35" s="277"/>
      <c r="OIX35" s="277"/>
      <c r="OIY35" s="277"/>
      <c r="OIZ35" s="277"/>
      <c r="OJA35" s="277"/>
      <c r="OJB35" s="277"/>
      <c r="OJC35" s="277"/>
      <c r="OJD35" s="277"/>
      <c r="OJE35" s="277"/>
      <c r="OJF35" s="277"/>
      <c r="OJG35" s="277"/>
      <c r="OJH35" s="277"/>
      <c r="OJI35" s="277"/>
      <c r="OJJ35" s="277"/>
      <c r="OJK35" s="277"/>
      <c r="OJL35" s="277"/>
      <c r="OJM35" s="277"/>
      <c r="OJN35" s="277"/>
      <c r="OJO35" s="277"/>
      <c r="OJP35" s="277"/>
      <c r="OJQ35" s="277"/>
      <c r="OJR35" s="277"/>
      <c r="OJS35" s="277"/>
      <c r="OJT35" s="277"/>
      <c r="OJU35" s="277"/>
      <c r="OJV35" s="277"/>
      <c r="OJW35" s="277"/>
      <c r="OJX35" s="277"/>
      <c r="OJY35" s="277"/>
      <c r="OJZ35" s="277"/>
      <c r="OKA35" s="277"/>
      <c r="OKB35" s="277"/>
      <c r="OKC35" s="277"/>
      <c r="OKD35" s="277"/>
      <c r="OKE35" s="277"/>
      <c r="OKF35" s="277"/>
      <c r="OKG35" s="277"/>
      <c r="OKH35" s="277"/>
      <c r="OKI35" s="277"/>
      <c r="OKJ35" s="277"/>
      <c r="OKK35" s="277"/>
      <c r="OKL35" s="277"/>
      <c r="OKM35" s="277"/>
      <c r="OKN35" s="277"/>
      <c r="OKO35" s="277"/>
      <c r="OKP35" s="277"/>
      <c r="OKQ35" s="277"/>
      <c r="OKR35" s="277"/>
      <c r="OKS35" s="277"/>
      <c r="OKT35" s="277"/>
      <c r="OKU35" s="277"/>
      <c r="OKV35" s="277"/>
      <c r="OKW35" s="277"/>
      <c r="OKX35" s="277"/>
      <c r="OKY35" s="277"/>
      <c r="OKZ35" s="277"/>
      <c r="OLA35" s="277"/>
      <c r="OLB35" s="277"/>
      <c r="OLC35" s="277"/>
      <c r="OLD35" s="277"/>
      <c r="OLE35" s="277"/>
      <c r="OLF35" s="277"/>
      <c r="OLG35" s="277"/>
      <c r="OLH35" s="277"/>
      <c r="OLI35" s="277"/>
      <c r="OLJ35" s="277"/>
      <c r="OLK35" s="277"/>
      <c r="OLL35" s="277"/>
      <c r="OLM35" s="277"/>
      <c r="OLN35" s="277"/>
      <c r="OLO35" s="277"/>
      <c r="OLP35" s="277"/>
      <c r="OLQ35" s="277"/>
      <c r="OLR35" s="277"/>
      <c r="OLS35" s="277"/>
      <c r="OLT35" s="277"/>
      <c r="OLU35" s="277"/>
      <c r="OLV35" s="277"/>
      <c r="OLW35" s="277"/>
      <c r="OLX35" s="277"/>
      <c r="OLY35" s="277"/>
      <c r="OLZ35" s="277"/>
      <c r="OMA35" s="277"/>
      <c r="OMB35" s="277"/>
      <c r="OMC35" s="277"/>
      <c r="OMD35" s="277"/>
      <c r="OME35" s="277"/>
      <c r="OMF35" s="277"/>
      <c r="OMG35" s="277"/>
      <c r="OMH35" s="277"/>
      <c r="OMI35" s="277"/>
      <c r="OMJ35" s="277"/>
      <c r="OMK35" s="277"/>
      <c r="OML35" s="277"/>
      <c r="OMM35" s="277"/>
      <c r="OMN35" s="277"/>
      <c r="OMO35" s="277"/>
      <c r="OMP35" s="277"/>
      <c r="OMQ35" s="277"/>
      <c r="OMR35" s="277"/>
      <c r="OMS35" s="277"/>
      <c r="OMT35" s="277"/>
      <c r="OMU35" s="277"/>
      <c r="OMV35" s="277"/>
      <c r="OMW35" s="277"/>
      <c r="OMX35" s="277"/>
      <c r="OMY35" s="277"/>
      <c r="OMZ35" s="277"/>
      <c r="ONA35" s="277"/>
      <c r="ONB35" s="277"/>
      <c r="ONC35" s="277"/>
      <c r="OND35" s="277"/>
      <c r="ONE35" s="277"/>
      <c r="ONF35" s="277"/>
      <c r="ONG35" s="277"/>
      <c r="ONH35" s="277"/>
      <c r="ONI35" s="277"/>
      <c r="ONJ35" s="277"/>
      <c r="ONK35" s="277"/>
      <c r="ONL35" s="277"/>
      <c r="ONM35" s="277"/>
      <c r="ONN35" s="277"/>
      <c r="ONO35" s="277"/>
      <c r="ONP35" s="277"/>
      <c r="ONQ35" s="277"/>
      <c r="ONR35" s="277"/>
      <c r="ONS35" s="277"/>
      <c r="ONT35" s="277"/>
      <c r="ONU35" s="277"/>
      <c r="ONV35" s="277"/>
      <c r="ONW35" s="277"/>
      <c r="ONX35" s="277"/>
      <c r="ONY35" s="277"/>
      <c r="ONZ35" s="277"/>
      <c r="OOA35" s="277"/>
      <c r="OOB35" s="277"/>
      <c r="OOC35" s="277"/>
      <c r="OOD35" s="277"/>
      <c r="OOE35" s="277"/>
      <c r="OOF35" s="277"/>
      <c r="OOG35" s="277"/>
      <c r="OOH35" s="277"/>
      <c r="OOI35" s="277"/>
      <c r="OOJ35" s="277"/>
      <c r="OOK35" s="277"/>
      <c r="OOL35" s="277"/>
      <c r="OOM35" s="277"/>
      <c r="OON35" s="277"/>
      <c r="OOO35" s="277"/>
      <c r="OOP35" s="277"/>
      <c r="OOQ35" s="277"/>
      <c r="OOR35" s="277"/>
      <c r="OOS35" s="277"/>
      <c r="OOT35" s="277"/>
      <c r="OOU35" s="277"/>
      <c r="OOV35" s="277"/>
      <c r="OOW35" s="277"/>
      <c r="OOX35" s="277"/>
      <c r="OOY35" s="277"/>
      <c r="OOZ35" s="277"/>
      <c r="OPA35" s="277"/>
      <c r="OPB35" s="277"/>
      <c r="OPC35" s="277"/>
      <c r="OPD35" s="277"/>
      <c r="OPE35" s="277"/>
      <c r="OPF35" s="277"/>
      <c r="OPG35" s="277"/>
      <c r="OPH35" s="277"/>
      <c r="OPI35" s="277"/>
      <c r="OPJ35" s="277"/>
      <c r="OPK35" s="277"/>
      <c r="OPL35" s="277"/>
      <c r="OPM35" s="277"/>
      <c r="OPN35" s="277"/>
      <c r="OPO35" s="277"/>
      <c r="OPP35" s="277"/>
      <c r="OPQ35" s="277"/>
      <c r="OPR35" s="277"/>
      <c r="OPS35" s="277"/>
      <c r="OPT35" s="277"/>
      <c r="OPU35" s="277"/>
      <c r="OPV35" s="277"/>
      <c r="OPW35" s="277"/>
      <c r="OPX35" s="277"/>
      <c r="OPY35" s="277"/>
      <c r="OPZ35" s="277"/>
      <c r="OQA35" s="277"/>
      <c r="OQB35" s="277"/>
      <c r="OQC35" s="277"/>
      <c r="OQD35" s="277"/>
      <c r="OQE35" s="277"/>
      <c r="OQF35" s="277"/>
      <c r="OQG35" s="277"/>
      <c r="OQH35" s="277"/>
      <c r="OQI35" s="277"/>
      <c r="OQJ35" s="277"/>
      <c r="OQK35" s="277"/>
      <c r="OQL35" s="277"/>
      <c r="OQM35" s="277"/>
      <c r="OQN35" s="277"/>
      <c r="OQO35" s="277"/>
      <c r="OQP35" s="277"/>
      <c r="OQQ35" s="277"/>
      <c r="OQR35" s="277"/>
      <c r="OQS35" s="277"/>
      <c r="OQT35" s="277"/>
      <c r="OQU35" s="277"/>
      <c r="OQV35" s="277"/>
      <c r="OQW35" s="277"/>
      <c r="OQX35" s="277"/>
      <c r="OQY35" s="277"/>
      <c r="OQZ35" s="277"/>
      <c r="ORA35" s="277"/>
      <c r="ORB35" s="277"/>
      <c r="ORC35" s="277"/>
      <c r="ORD35" s="277"/>
      <c r="ORE35" s="277"/>
      <c r="ORF35" s="277"/>
      <c r="ORG35" s="277"/>
      <c r="ORH35" s="277"/>
      <c r="ORI35" s="277"/>
      <c r="ORJ35" s="277"/>
      <c r="ORK35" s="277"/>
      <c r="ORL35" s="277"/>
      <c r="ORM35" s="277"/>
      <c r="ORN35" s="277"/>
      <c r="ORO35" s="277"/>
      <c r="ORP35" s="277"/>
      <c r="ORQ35" s="277"/>
      <c r="ORR35" s="277"/>
      <c r="ORS35" s="277"/>
      <c r="ORT35" s="277"/>
      <c r="ORU35" s="277"/>
      <c r="ORV35" s="277"/>
      <c r="ORW35" s="277"/>
      <c r="ORX35" s="277"/>
      <c r="ORY35" s="277"/>
      <c r="ORZ35" s="277"/>
      <c r="OSA35" s="277"/>
      <c r="OSB35" s="277"/>
      <c r="OSC35" s="277"/>
      <c r="OSD35" s="277"/>
      <c r="OSE35" s="277"/>
      <c r="OSF35" s="277"/>
      <c r="OSG35" s="277"/>
      <c r="OSH35" s="277"/>
      <c r="OSI35" s="277"/>
      <c r="OSJ35" s="277"/>
      <c r="OSK35" s="277"/>
      <c r="OSL35" s="277"/>
      <c r="OSM35" s="277"/>
      <c r="OSN35" s="277"/>
      <c r="OSO35" s="277"/>
      <c r="OSP35" s="277"/>
      <c r="OSQ35" s="277"/>
      <c r="OSR35" s="277"/>
      <c r="OSS35" s="277"/>
      <c r="OST35" s="277"/>
      <c r="OSU35" s="277"/>
      <c r="OSV35" s="277"/>
      <c r="OSW35" s="277"/>
      <c r="OSX35" s="277"/>
      <c r="OSY35" s="277"/>
      <c r="OSZ35" s="277"/>
      <c r="OTA35" s="277"/>
      <c r="OTB35" s="277"/>
      <c r="OTC35" s="277"/>
      <c r="OTD35" s="277"/>
      <c r="OTE35" s="277"/>
      <c r="OTF35" s="277"/>
      <c r="OTG35" s="277"/>
      <c r="OTH35" s="277"/>
      <c r="OTI35" s="277"/>
      <c r="OTJ35" s="277"/>
      <c r="OTK35" s="277"/>
      <c r="OTL35" s="277"/>
      <c r="OTM35" s="277"/>
      <c r="OTN35" s="277"/>
      <c r="OTO35" s="277"/>
      <c r="OTP35" s="277"/>
      <c r="OTQ35" s="277"/>
      <c r="OTR35" s="277"/>
      <c r="OTS35" s="277"/>
      <c r="OTT35" s="277"/>
      <c r="OTU35" s="277"/>
      <c r="OTV35" s="277"/>
      <c r="OTW35" s="277"/>
      <c r="OTX35" s="277"/>
      <c r="OTY35" s="277"/>
      <c r="OTZ35" s="277"/>
      <c r="OUA35" s="277"/>
      <c r="OUB35" s="277"/>
      <c r="OUC35" s="277"/>
      <c r="OUD35" s="277"/>
      <c r="OUE35" s="277"/>
      <c r="OUF35" s="277"/>
      <c r="OUG35" s="277"/>
      <c r="OUH35" s="277"/>
      <c r="OUI35" s="277"/>
      <c r="OUJ35" s="277"/>
      <c r="OUK35" s="277"/>
      <c r="OUL35" s="277"/>
      <c r="OUM35" s="277"/>
      <c r="OUN35" s="277"/>
      <c r="OUO35" s="277"/>
      <c r="OUP35" s="277"/>
      <c r="OUQ35" s="277"/>
      <c r="OUR35" s="277"/>
      <c r="OUS35" s="277"/>
      <c r="OUT35" s="277"/>
      <c r="OUU35" s="277"/>
      <c r="OUV35" s="277"/>
      <c r="OUW35" s="277"/>
      <c r="OUX35" s="277"/>
      <c r="OUY35" s="277"/>
      <c r="OUZ35" s="277"/>
      <c r="OVA35" s="277"/>
      <c r="OVB35" s="277"/>
      <c r="OVC35" s="277"/>
      <c r="OVD35" s="277"/>
      <c r="OVE35" s="277"/>
      <c r="OVF35" s="277"/>
      <c r="OVG35" s="277"/>
      <c r="OVH35" s="277"/>
      <c r="OVI35" s="277"/>
      <c r="OVJ35" s="277"/>
      <c r="OVK35" s="277"/>
      <c r="OVL35" s="277"/>
      <c r="OVM35" s="277"/>
      <c r="OVN35" s="277"/>
      <c r="OVO35" s="277"/>
      <c r="OVP35" s="277"/>
      <c r="OVQ35" s="277"/>
      <c r="OVR35" s="277"/>
      <c r="OVS35" s="277"/>
      <c r="OVT35" s="277"/>
      <c r="OVU35" s="277"/>
      <c r="OVV35" s="277"/>
      <c r="OVW35" s="277"/>
      <c r="OVX35" s="277"/>
      <c r="OVY35" s="277"/>
      <c r="OVZ35" s="277"/>
      <c r="OWA35" s="277"/>
      <c r="OWB35" s="277"/>
      <c r="OWC35" s="277"/>
      <c r="OWD35" s="277"/>
      <c r="OWE35" s="277"/>
      <c r="OWF35" s="277"/>
      <c r="OWG35" s="277"/>
      <c r="OWH35" s="277"/>
      <c r="OWI35" s="277"/>
      <c r="OWJ35" s="277"/>
      <c r="OWK35" s="277"/>
      <c r="OWL35" s="277"/>
      <c r="OWM35" s="277"/>
      <c r="OWN35" s="277"/>
      <c r="OWO35" s="277"/>
      <c r="OWP35" s="277"/>
      <c r="OWQ35" s="277"/>
      <c r="OWR35" s="277"/>
      <c r="OWS35" s="277"/>
      <c r="OWT35" s="277"/>
      <c r="OWU35" s="277"/>
      <c r="OWV35" s="277"/>
      <c r="OWW35" s="277"/>
      <c r="OWX35" s="277"/>
      <c r="OWY35" s="277"/>
      <c r="OWZ35" s="277"/>
      <c r="OXA35" s="277"/>
      <c r="OXB35" s="277"/>
      <c r="OXC35" s="277"/>
      <c r="OXD35" s="277"/>
      <c r="OXE35" s="277"/>
      <c r="OXF35" s="277"/>
      <c r="OXG35" s="277"/>
      <c r="OXH35" s="277"/>
      <c r="OXI35" s="277"/>
      <c r="OXJ35" s="277"/>
      <c r="OXK35" s="277"/>
      <c r="OXL35" s="277"/>
      <c r="OXM35" s="277"/>
      <c r="OXN35" s="277"/>
      <c r="OXO35" s="277"/>
      <c r="OXP35" s="277"/>
      <c r="OXQ35" s="277"/>
      <c r="OXR35" s="277"/>
      <c r="OXS35" s="277"/>
      <c r="OXT35" s="277"/>
      <c r="OXU35" s="277"/>
      <c r="OXV35" s="277"/>
      <c r="OXW35" s="277"/>
      <c r="OXX35" s="277"/>
      <c r="OXY35" s="277"/>
      <c r="OXZ35" s="277"/>
      <c r="OYA35" s="277"/>
      <c r="OYB35" s="277"/>
      <c r="OYC35" s="277"/>
      <c r="OYD35" s="277"/>
      <c r="OYE35" s="277"/>
      <c r="OYF35" s="277"/>
      <c r="OYG35" s="277"/>
      <c r="OYH35" s="277"/>
      <c r="OYI35" s="277"/>
      <c r="OYJ35" s="277"/>
      <c r="OYK35" s="277"/>
      <c r="OYL35" s="277"/>
      <c r="OYM35" s="277"/>
      <c r="OYN35" s="277"/>
      <c r="OYO35" s="277"/>
      <c r="OYP35" s="277"/>
      <c r="OYQ35" s="277"/>
      <c r="OYR35" s="277"/>
      <c r="OYS35" s="277"/>
      <c r="OYT35" s="277"/>
      <c r="OYU35" s="277"/>
      <c r="OYV35" s="277"/>
      <c r="OYW35" s="277"/>
      <c r="OYX35" s="277"/>
      <c r="OYY35" s="277"/>
      <c r="OYZ35" s="277"/>
      <c r="OZA35" s="277"/>
      <c r="OZB35" s="277"/>
      <c r="OZC35" s="277"/>
      <c r="OZD35" s="277"/>
      <c r="OZE35" s="277"/>
      <c r="OZF35" s="277"/>
      <c r="OZG35" s="277"/>
      <c r="OZH35" s="277"/>
      <c r="OZI35" s="277"/>
      <c r="OZJ35" s="277"/>
      <c r="OZK35" s="277"/>
      <c r="OZL35" s="277"/>
      <c r="OZM35" s="277"/>
      <c r="OZN35" s="277"/>
      <c r="OZO35" s="277"/>
      <c r="OZP35" s="277"/>
      <c r="OZQ35" s="277"/>
      <c r="OZR35" s="277"/>
      <c r="OZS35" s="277"/>
      <c r="OZT35" s="277"/>
      <c r="OZU35" s="277"/>
      <c r="OZV35" s="277"/>
      <c r="OZW35" s="277"/>
      <c r="OZX35" s="277"/>
      <c r="OZY35" s="277"/>
      <c r="OZZ35" s="277"/>
      <c r="PAA35" s="277"/>
      <c r="PAB35" s="277"/>
      <c r="PAC35" s="277"/>
      <c r="PAD35" s="277"/>
      <c r="PAE35" s="277"/>
      <c r="PAF35" s="277"/>
      <c r="PAG35" s="277"/>
      <c r="PAH35" s="277"/>
      <c r="PAI35" s="277"/>
      <c r="PAJ35" s="277"/>
      <c r="PAK35" s="277"/>
      <c r="PAL35" s="277"/>
      <c r="PAM35" s="277"/>
      <c r="PAN35" s="277"/>
      <c r="PAO35" s="277"/>
      <c r="PAP35" s="277"/>
      <c r="PAQ35" s="277"/>
      <c r="PAR35" s="277"/>
      <c r="PAS35" s="277"/>
      <c r="PAT35" s="277"/>
      <c r="PAU35" s="277"/>
      <c r="PAV35" s="277"/>
      <c r="PAW35" s="277"/>
      <c r="PAX35" s="277"/>
      <c r="PAY35" s="277"/>
      <c r="PAZ35" s="277"/>
      <c r="PBA35" s="277"/>
      <c r="PBB35" s="277"/>
      <c r="PBC35" s="277"/>
      <c r="PBD35" s="277"/>
      <c r="PBE35" s="277"/>
      <c r="PBF35" s="277"/>
      <c r="PBG35" s="277"/>
      <c r="PBH35" s="277"/>
      <c r="PBI35" s="277"/>
      <c r="PBJ35" s="277"/>
      <c r="PBK35" s="277"/>
      <c r="PBL35" s="277"/>
      <c r="PBM35" s="277"/>
      <c r="PBN35" s="277"/>
      <c r="PBO35" s="277"/>
      <c r="PBP35" s="277"/>
      <c r="PBQ35" s="277"/>
      <c r="PBR35" s="277"/>
      <c r="PBS35" s="277"/>
      <c r="PBT35" s="277"/>
      <c r="PBU35" s="277"/>
      <c r="PBV35" s="277"/>
      <c r="PBW35" s="277"/>
      <c r="PBX35" s="277"/>
      <c r="PBY35" s="277"/>
      <c r="PBZ35" s="277"/>
      <c r="PCA35" s="277"/>
      <c r="PCB35" s="277"/>
      <c r="PCC35" s="277"/>
      <c r="PCD35" s="277"/>
      <c r="PCE35" s="277"/>
      <c r="PCF35" s="277"/>
      <c r="PCG35" s="277"/>
      <c r="PCH35" s="277"/>
      <c r="PCI35" s="277"/>
      <c r="PCJ35" s="277"/>
      <c r="PCK35" s="277"/>
      <c r="PCL35" s="277"/>
      <c r="PCM35" s="277"/>
      <c r="PCN35" s="277"/>
      <c r="PCO35" s="277"/>
      <c r="PCP35" s="277"/>
      <c r="PCQ35" s="277"/>
      <c r="PCR35" s="277"/>
      <c r="PCS35" s="277"/>
      <c r="PCT35" s="277"/>
      <c r="PCU35" s="277"/>
      <c r="PCV35" s="277"/>
      <c r="PCW35" s="277"/>
      <c r="PCX35" s="277"/>
      <c r="PCY35" s="277"/>
      <c r="PCZ35" s="277"/>
      <c r="PDA35" s="277"/>
      <c r="PDB35" s="277"/>
      <c r="PDC35" s="277"/>
      <c r="PDD35" s="277"/>
      <c r="PDE35" s="277"/>
      <c r="PDF35" s="277"/>
      <c r="PDG35" s="277"/>
      <c r="PDH35" s="277"/>
      <c r="PDI35" s="277"/>
      <c r="PDJ35" s="277"/>
      <c r="PDK35" s="277"/>
      <c r="PDL35" s="277"/>
      <c r="PDM35" s="277"/>
      <c r="PDN35" s="277"/>
      <c r="PDO35" s="277"/>
      <c r="PDP35" s="277"/>
      <c r="PDQ35" s="277"/>
      <c r="PDR35" s="277"/>
      <c r="PDS35" s="277"/>
      <c r="PDT35" s="277"/>
      <c r="PDU35" s="277"/>
      <c r="PDV35" s="277"/>
      <c r="PDW35" s="277"/>
      <c r="PDX35" s="277"/>
      <c r="PDY35" s="277"/>
      <c r="PDZ35" s="277"/>
      <c r="PEA35" s="277"/>
      <c r="PEB35" s="277"/>
      <c r="PEC35" s="277"/>
      <c r="PED35" s="277"/>
      <c r="PEE35" s="277"/>
      <c r="PEF35" s="277"/>
      <c r="PEG35" s="277"/>
      <c r="PEH35" s="277"/>
      <c r="PEI35" s="277"/>
      <c r="PEJ35" s="277"/>
      <c r="PEK35" s="277"/>
      <c r="PEL35" s="277"/>
      <c r="PEM35" s="277"/>
      <c r="PEN35" s="277"/>
      <c r="PEO35" s="277"/>
      <c r="PEP35" s="277"/>
      <c r="PEQ35" s="277"/>
      <c r="PER35" s="277"/>
      <c r="PES35" s="277"/>
      <c r="PET35" s="277"/>
      <c r="PEU35" s="277"/>
      <c r="PEV35" s="277"/>
      <c r="PEW35" s="277"/>
      <c r="PEX35" s="277"/>
      <c r="PEY35" s="277"/>
      <c r="PEZ35" s="277"/>
      <c r="PFA35" s="277"/>
      <c r="PFB35" s="277"/>
      <c r="PFC35" s="277"/>
      <c r="PFD35" s="277"/>
      <c r="PFE35" s="277"/>
      <c r="PFF35" s="277"/>
      <c r="PFG35" s="277"/>
      <c r="PFH35" s="277"/>
      <c r="PFI35" s="277"/>
      <c r="PFJ35" s="277"/>
      <c r="PFK35" s="277"/>
      <c r="PFL35" s="277"/>
      <c r="PFM35" s="277"/>
      <c r="PFN35" s="277"/>
      <c r="PFO35" s="277"/>
      <c r="PFP35" s="277"/>
      <c r="PFQ35" s="277"/>
      <c r="PFR35" s="277"/>
      <c r="PFS35" s="277"/>
      <c r="PFT35" s="277"/>
      <c r="PFU35" s="277"/>
      <c r="PFV35" s="277"/>
      <c r="PFW35" s="277"/>
      <c r="PFX35" s="277"/>
      <c r="PFY35" s="277"/>
      <c r="PFZ35" s="277"/>
      <c r="PGA35" s="277"/>
      <c r="PGB35" s="277"/>
      <c r="PGC35" s="277"/>
      <c r="PGD35" s="277"/>
      <c r="PGE35" s="277"/>
      <c r="PGF35" s="277"/>
      <c r="PGG35" s="277"/>
      <c r="PGH35" s="277"/>
      <c r="PGI35" s="277"/>
      <c r="PGJ35" s="277"/>
      <c r="PGK35" s="277"/>
      <c r="PGL35" s="277"/>
      <c r="PGM35" s="277"/>
      <c r="PGN35" s="277"/>
      <c r="PGO35" s="277"/>
      <c r="PGP35" s="277"/>
      <c r="PGQ35" s="277"/>
      <c r="PGR35" s="277"/>
      <c r="PGS35" s="277"/>
      <c r="PGT35" s="277"/>
      <c r="PGU35" s="277"/>
      <c r="PGV35" s="277"/>
      <c r="PGW35" s="277"/>
      <c r="PGX35" s="277"/>
      <c r="PGY35" s="277"/>
      <c r="PGZ35" s="277"/>
      <c r="PHA35" s="277"/>
      <c r="PHB35" s="277"/>
      <c r="PHC35" s="277"/>
      <c r="PHD35" s="277"/>
      <c r="PHE35" s="277"/>
      <c r="PHF35" s="277"/>
      <c r="PHG35" s="277"/>
      <c r="PHH35" s="277"/>
      <c r="PHI35" s="277"/>
      <c r="PHJ35" s="277"/>
      <c r="PHK35" s="277"/>
      <c r="PHL35" s="277"/>
      <c r="PHM35" s="277"/>
      <c r="PHN35" s="277"/>
      <c r="PHO35" s="277"/>
      <c r="PHP35" s="277"/>
      <c r="PHQ35" s="277"/>
      <c r="PHR35" s="277"/>
      <c r="PHS35" s="277"/>
      <c r="PHT35" s="277"/>
      <c r="PHU35" s="277"/>
      <c r="PHV35" s="277"/>
      <c r="PHW35" s="277"/>
      <c r="PHX35" s="277"/>
      <c r="PHY35" s="277"/>
      <c r="PHZ35" s="277"/>
      <c r="PIA35" s="277"/>
      <c r="PIB35" s="277"/>
      <c r="PIC35" s="277"/>
      <c r="PID35" s="277"/>
      <c r="PIE35" s="277"/>
      <c r="PIF35" s="277"/>
      <c r="PIG35" s="277"/>
      <c r="PIH35" s="277"/>
      <c r="PII35" s="277"/>
      <c r="PIJ35" s="277"/>
      <c r="PIK35" s="277"/>
      <c r="PIL35" s="277"/>
      <c r="PIM35" s="277"/>
      <c r="PIN35" s="277"/>
      <c r="PIO35" s="277"/>
      <c r="PIP35" s="277"/>
      <c r="PIQ35" s="277"/>
      <c r="PIR35" s="277"/>
      <c r="PIS35" s="277"/>
      <c r="PIT35" s="277"/>
      <c r="PIU35" s="277"/>
      <c r="PIV35" s="277"/>
      <c r="PIW35" s="277"/>
      <c r="PIX35" s="277"/>
      <c r="PIY35" s="277"/>
      <c r="PIZ35" s="277"/>
      <c r="PJA35" s="277"/>
      <c r="PJB35" s="277"/>
      <c r="PJC35" s="277"/>
      <c r="PJD35" s="277"/>
      <c r="PJE35" s="277"/>
      <c r="PJF35" s="277"/>
      <c r="PJG35" s="277"/>
      <c r="PJH35" s="277"/>
      <c r="PJI35" s="277"/>
      <c r="PJJ35" s="277"/>
      <c r="PJK35" s="277"/>
      <c r="PJL35" s="277"/>
      <c r="PJM35" s="277"/>
      <c r="PJN35" s="277"/>
      <c r="PJO35" s="277"/>
      <c r="PJP35" s="277"/>
      <c r="PJQ35" s="277"/>
      <c r="PJR35" s="277"/>
      <c r="PJS35" s="277"/>
      <c r="PJT35" s="277"/>
      <c r="PJU35" s="277"/>
      <c r="PJV35" s="277"/>
      <c r="PJW35" s="277"/>
      <c r="PJX35" s="277"/>
      <c r="PJY35" s="277"/>
      <c r="PJZ35" s="277"/>
      <c r="PKA35" s="277"/>
      <c r="PKB35" s="277"/>
      <c r="PKC35" s="277"/>
      <c r="PKD35" s="277"/>
      <c r="PKE35" s="277"/>
      <c r="PKF35" s="277"/>
      <c r="PKG35" s="277"/>
      <c r="PKH35" s="277"/>
      <c r="PKI35" s="277"/>
      <c r="PKJ35" s="277"/>
      <c r="PKK35" s="277"/>
      <c r="PKL35" s="277"/>
      <c r="PKM35" s="277"/>
      <c r="PKN35" s="277"/>
      <c r="PKO35" s="277"/>
      <c r="PKP35" s="277"/>
      <c r="PKQ35" s="277"/>
      <c r="PKR35" s="277"/>
      <c r="PKS35" s="277"/>
      <c r="PKT35" s="277"/>
      <c r="PKU35" s="277"/>
      <c r="PKV35" s="277"/>
      <c r="PKW35" s="277"/>
      <c r="PKX35" s="277"/>
      <c r="PKY35" s="277"/>
      <c r="PKZ35" s="277"/>
      <c r="PLA35" s="277"/>
      <c r="PLB35" s="277"/>
      <c r="PLC35" s="277"/>
      <c r="PLD35" s="277"/>
      <c r="PLE35" s="277"/>
      <c r="PLF35" s="277"/>
      <c r="PLG35" s="277"/>
      <c r="PLH35" s="277"/>
      <c r="PLI35" s="277"/>
      <c r="PLJ35" s="277"/>
      <c r="PLK35" s="277"/>
      <c r="PLL35" s="277"/>
      <c r="PLM35" s="277"/>
      <c r="PLN35" s="277"/>
      <c r="PLO35" s="277"/>
      <c r="PLP35" s="277"/>
      <c r="PLQ35" s="277"/>
      <c r="PLR35" s="277"/>
      <c r="PLS35" s="277"/>
      <c r="PLT35" s="277"/>
      <c r="PLU35" s="277"/>
      <c r="PLV35" s="277"/>
      <c r="PLW35" s="277"/>
      <c r="PLX35" s="277"/>
      <c r="PLY35" s="277"/>
      <c r="PLZ35" s="277"/>
      <c r="PMA35" s="277"/>
      <c r="PMB35" s="277"/>
      <c r="PMC35" s="277"/>
      <c r="PMD35" s="277"/>
      <c r="PME35" s="277"/>
      <c r="PMF35" s="277"/>
      <c r="PMG35" s="277"/>
      <c r="PMH35" s="277"/>
      <c r="PMI35" s="277"/>
      <c r="PMJ35" s="277"/>
      <c r="PMK35" s="277"/>
      <c r="PML35" s="277"/>
      <c r="PMM35" s="277"/>
      <c r="PMN35" s="277"/>
      <c r="PMO35" s="277"/>
      <c r="PMP35" s="277"/>
      <c r="PMQ35" s="277"/>
      <c r="PMR35" s="277"/>
      <c r="PMS35" s="277"/>
      <c r="PMT35" s="277"/>
      <c r="PMU35" s="277"/>
      <c r="PMV35" s="277"/>
      <c r="PMW35" s="277"/>
      <c r="PMX35" s="277"/>
      <c r="PMY35" s="277"/>
      <c r="PMZ35" s="277"/>
      <c r="PNA35" s="277"/>
      <c r="PNB35" s="277"/>
      <c r="PNC35" s="277"/>
      <c r="PND35" s="277"/>
      <c r="PNE35" s="277"/>
      <c r="PNF35" s="277"/>
      <c r="PNG35" s="277"/>
      <c r="PNH35" s="277"/>
      <c r="PNI35" s="277"/>
      <c r="PNJ35" s="277"/>
      <c r="PNK35" s="277"/>
      <c r="PNL35" s="277"/>
      <c r="PNM35" s="277"/>
      <c r="PNN35" s="277"/>
      <c r="PNO35" s="277"/>
      <c r="PNP35" s="277"/>
      <c r="PNQ35" s="277"/>
      <c r="PNR35" s="277"/>
      <c r="PNS35" s="277"/>
      <c r="PNT35" s="277"/>
      <c r="PNU35" s="277"/>
      <c r="PNV35" s="277"/>
      <c r="PNW35" s="277"/>
      <c r="PNX35" s="277"/>
      <c r="PNY35" s="277"/>
      <c r="PNZ35" s="277"/>
      <c r="POA35" s="277"/>
      <c r="POB35" s="277"/>
      <c r="POC35" s="277"/>
      <c r="POD35" s="277"/>
      <c r="POE35" s="277"/>
      <c r="POF35" s="277"/>
      <c r="POG35" s="277"/>
      <c r="POH35" s="277"/>
      <c r="POI35" s="277"/>
      <c r="POJ35" s="277"/>
      <c r="POK35" s="277"/>
      <c r="POL35" s="277"/>
      <c r="POM35" s="277"/>
      <c r="PON35" s="277"/>
      <c r="POO35" s="277"/>
      <c r="POP35" s="277"/>
      <c r="POQ35" s="277"/>
      <c r="POR35" s="277"/>
      <c r="POS35" s="277"/>
      <c r="POT35" s="277"/>
      <c r="POU35" s="277"/>
      <c r="POV35" s="277"/>
      <c r="POW35" s="277"/>
      <c r="POX35" s="277"/>
      <c r="POY35" s="277"/>
      <c r="POZ35" s="277"/>
      <c r="PPA35" s="277"/>
      <c r="PPB35" s="277"/>
      <c r="PPC35" s="277"/>
      <c r="PPD35" s="277"/>
      <c r="PPE35" s="277"/>
      <c r="PPF35" s="277"/>
      <c r="PPG35" s="277"/>
      <c r="PPH35" s="277"/>
      <c r="PPI35" s="277"/>
      <c r="PPJ35" s="277"/>
      <c r="PPK35" s="277"/>
      <c r="PPL35" s="277"/>
      <c r="PPM35" s="277"/>
      <c r="PPN35" s="277"/>
      <c r="PPO35" s="277"/>
      <c r="PPP35" s="277"/>
      <c r="PPQ35" s="277"/>
      <c r="PPR35" s="277"/>
      <c r="PPS35" s="277"/>
      <c r="PPT35" s="277"/>
      <c r="PPU35" s="277"/>
      <c r="PPV35" s="277"/>
      <c r="PPW35" s="277"/>
      <c r="PPX35" s="277"/>
      <c r="PPY35" s="277"/>
      <c r="PPZ35" s="277"/>
      <c r="PQA35" s="277"/>
      <c r="PQB35" s="277"/>
      <c r="PQC35" s="277"/>
      <c r="PQD35" s="277"/>
      <c r="PQE35" s="277"/>
      <c r="PQF35" s="277"/>
      <c r="PQG35" s="277"/>
      <c r="PQH35" s="277"/>
      <c r="PQI35" s="277"/>
      <c r="PQJ35" s="277"/>
      <c r="PQK35" s="277"/>
      <c r="PQL35" s="277"/>
      <c r="PQM35" s="277"/>
      <c r="PQN35" s="277"/>
      <c r="PQO35" s="277"/>
      <c r="PQP35" s="277"/>
      <c r="PQQ35" s="277"/>
      <c r="PQR35" s="277"/>
      <c r="PQS35" s="277"/>
      <c r="PQT35" s="277"/>
      <c r="PQU35" s="277"/>
      <c r="PQV35" s="277"/>
      <c r="PQW35" s="277"/>
      <c r="PQX35" s="277"/>
      <c r="PQY35" s="277"/>
      <c r="PQZ35" s="277"/>
      <c r="PRA35" s="277"/>
      <c r="PRB35" s="277"/>
      <c r="PRC35" s="277"/>
      <c r="PRD35" s="277"/>
      <c r="PRE35" s="277"/>
      <c r="PRF35" s="277"/>
      <c r="PRG35" s="277"/>
      <c r="PRH35" s="277"/>
      <c r="PRI35" s="277"/>
      <c r="PRJ35" s="277"/>
      <c r="PRK35" s="277"/>
      <c r="PRL35" s="277"/>
      <c r="PRM35" s="277"/>
      <c r="PRN35" s="277"/>
      <c r="PRO35" s="277"/>
      <c r="PRP35" s="277"/>
      <c r="PRQ35" s="277"/>
      <c r="PRR35" s="277"/>
      <c r="PRS35" s="277"/>
      <c r="PRT35" s="277"/>
      <c r="PRU35" s="277"/>
      <c r="PRV35" s="277"/>
      <c r="PRW35" s="277"/>
      <c r="PRX35" s="277"/>
      <c r="PRY35" s="277"/>
      <c r="PRZ35" s="277"/>
      <c r="PSA35" s="277"/>
      <c r="PSB35" s="277"/>
      <c r="PSC35" s="277"/>
      <c r="PSD35" s="277"/>
      <c r="PSE35" s="277"/>
      <c r="PSF35" s="277"/>
      <c r="PSG35" s="277"/>
      <c r="PSH35" s="277"/>
      <c r="PSI35" s="277"/>
      <c r="PSJ35" s="277"/>
      <c r="PSK35" s="277"/>
      <c r="PSL35" s="277"/>
      <c r="PSM35" s="277"/>
      <c r="PSN35" s="277"/>
      <c r="PSO35" s="277"/>
      <c r="PSP35" s="277"/>
      <c r="PSQ35" s="277"/>
      <c r="PSR35" s="277"/>
      <c r="PSS35" s="277"/>
      <c r="PST35" s="277"/>
      <c r="PSU35" s="277"/>
      <c r="PSV35" s="277"/>
      <c r="PSW35" s="277"/>
      <c r="PSX35" s="277"/>
      <c r="PSY35" s="277"/>
      <c r="PSZ35" s="277"/>
      <c r="PTA35" s="277"/>
      <c r="PTB35" s="277"/>
      <c r="PTC35" s="277"/>
      <c r="PTD35" s="277"/>
      <c r="PTE35" s="277"/>
      <c r="PTF35" s="277"/>
      <c r="PTG35" s="277"/>
      <c r="PTH35" s="277"/>
      <c r="PTI35" s="277"/>
      <c r="PTJ35" s="277"/>
      <c r="PTK35" s="277"/>
      <c r="PTL35" s="277"/>
      <c r="PTM35" s="277"/>
      <c r="PTN35" s="277"/>
      <c r="PTO35" s="277"/>
      <c r="PTP35" s="277"/>
      <c r="PTQ35" s="277"/>
      <c r="PTR35" s="277"/>
      <c r="PTS35" s="277"/>
      <c r="PTT35" s="277"/>
      <c r="PTU35" s="277"/>
      <c r="PTV35" s="277"/>
      <c r="PTW35" s="277"/>
      <c r="PTX35" s="277"/>
      <c r="PTY35" s="277"/>
      <c r="PTZ35" s="277"/>
      <c r="PUA35" s="277"/>
      <c r="PUB35" s="277"/>
      <c r="PUC35" s="277"/>
      <c r="PUD35" s="277"/>
      <c r="PUE35" s="277"/>
      <c r="PUF35" s="277"/>
      <c r="PUG35" s="277"/>
      <c r="PUH35" s="277"/>
      <c r="PUI35" s="277"/>
      <c r="PUJ35" s="277"/>
      <c r="PUK35" s="277"/>
      <c r="PUL35" s="277"/>
      <c r="PUM35" s="277"/>
      <c r="PUN35" s="277"/>
      <c r="PUO35" s="277"/>
      <c r="PUP35" s="277"/>
      <c r="PUQ35" s="277"/>
      <c r="PUR35" s="277"/>
      <c r="PUS35" s="277"/>
      <c r="PUT35" s="277"/>
      <c r="PUU35" s="277"/>
      <c r="PUV35" s="277"/>
      <c r="PUW35" s="277"/>
      <c r="PUX35" s="277"/>
      <c r="PUY35" s="277"/>
      <c r="PUZ35" s="277"/>
      <c r="PVA35" s="277"/>
      <c r="PVB35" s="277"/>
      <c r="PVC35" s="277"/>
      <c r="PVD35" s="277"/>
      <c r="PVE35" s="277"/>
      <c r="PVF35" s="277"/>
      <c r="PVG35" s="277"/>
      <c r="PVH35" s="277"/>
      <c r="PVI35" s="277"/>
      <c r="PVJ35" s="277"/>
      <c r="PVK35" s="277"/>
      <c r="PVL35" s="277"/>
      <c r="PVM35" s="277"/>
      <c r="PVN35" s="277"/>
      <c r="PVO35" s="277"/>
      <c r="PVP35" s="277"/>
      <c r="PVQ35" s="277"/>
      <c r="PVR35" s="277"/>
      <c r="PVS35" s="277"/>
      <c r="PVT35" s="277"/>
      <c r="PVU35" s="277"/>
      <c r="PVV35" s="277"/>
      <c r="PVW35" s="277"/>
      <c r="PVX35" s="277"/>
      <c r="PVY35" s="277"/>
      <c r="PVZ35" s="277"/>
      <c r="PWA35" s="277"/>
      <c r="PWB35" s="277"/>
      <c r="PWC35" s="277"/>
      <c r="PWD35" s="277"/>
      <c r="PWE35" s="277"/>
      <c r="PWF35" s="277"/>
      <c r="PWG35" s="277"/>
      <c r="PWH35" s="277"/>
      <c r="PWI35" s="277"/>
      <c r="PWJ35" s="277"/>
      <c r="PWK35" s="277"/>
      <c r="PWL35" s="277"/>
      <c r="PWM35" s="277"/>
      <c r="PWN35" s="277"/>
      <c r="PWO35" s="277"/>
      <c r="PWP35" s="277"/>
      <c r="PWQ35" s="277"/>
      <c r="PWR35" s="277"/>
      <c r="PWS35" s="277"/>
      <c r="PWT35" s="277"/>
      <c r="PWU35" s="277"/>
      <c r="PWV35" s="277"/>
      <c r="PWW35" s="277"/>
      <c r="PWX35" s="277"/>
      <c r="PWY35" s="277"/>
      <c r="PWZ35" s="277"/>
      <c r="PXA35" s="277"/>
      <c r="PXB35" s="277"/>
      <c r="PXC35" s="277"/>
      <c r="PXD35" s="277"/>
      <c r="PXE35" s="277"/>
      <c r="PXF35" s="277"/>
      <c r="PXG35" s="277"/>
      <c r="PXH35" s="277"/>
      <c r="PXI35" s="277"/>
      <c r="PXJ35" s="277"/>
      <c r="PXK35" s="277"/>
      <c r="PXL35" s="277"/>
      <c r="PXM35" s="277"/>
      <c r="PXN35" s="277"/>
      <c r="PXO35" s="277"/>
      <c r="PXP35" s="277"/>
      <c r="PXQ35" s="277"/>
      <c r="PXR35" s="277"/>
      <c r="PXS35" s="277"/>
      <c r="PXT35" s="277"/>
      <c r="PXU35" s="277"/>
      <c r="PXV35" s="277"/>
      <c r="PXW35" s="277"/>
      <c r="PXX35" s="277"/>
      <c r="PXY35" s="277"/>
      <c r="PXZ35" s="277"/>
      <c r="PYA35" s="277"/>
      <c r="PYB35" s="277"/>
      <c r="PYC35" s="277"/>
      <c r="PYD35" s="277"/>
      <c r="PYE35" s="277"/>
      <c r="PYF35" s="277"/>
      <c r="PYG35" s="277"/>
      <c r="PYH35" s="277"/>
      <c r="PYI35" s="277"/>
      <c r="PYJ35" s="277"/>
      <c r="PYK35" s="277"/>
      <c r="PYL35" s="277"/>
      <c r="PYM35" s="277"/>
      <c r="PYN35" s="277"/>
      <c r="PYO35" s="277"/>
      <c r="PYP35" s="277"/>
      <c r="PYQ35" s="277"/>
      <c r="PYR35" s="277"/>
      <c r="PYS35" s="277"/>
      <c r="PYT35" s="277"/>
      <c r="PYU35" s="277"/>
      <c r="PYV35" s="277"/>
      <c r="PYW35" s="277"/>
      <c r="PYX35" s="277"/>
      <c r="PYY35" s="277"/>
      <c r="PYZ35" s="277"/>
      <c r="PZA35" s="277"/>
      <c r="PZB35" s="277"/>
      <c r="PZC35" s="277"/>
      <c r="PZD35" s="277"/>
      <c r="PZE35" s="277"/>
      <c r="PZF35" s="277"/>
      <c r="PZG35" s="277"/>
      <c r="PZH35" s="277"/>
      <c r="PZI35" s="277"/>
      <c r="PZJ35" s="277"/>
      <c r="PZK35" s="277"/>
      <c r="PZL35" s="277"/>
      <c r="PZM35" s="277"/>
      <c r="PZN35" s="277"/>
      <c r="PZO35" s="277"/>
      <c r="PZP35" s="277"/>
      <c r="PZQ35" s="277"/>
      <c r="PZR35" s="277"/>
      <c r="PZS35" s="277"/>
      <c r="PZT35" s="277"/>
      <c r="PZU35" s="277"/>
      <c r="PZV35" s="277"/>
      <c r="PZW35" s="277"/>
      <c r="PZX35" s="277"/>
      <c r="PZY35" s="277"/>
      <c r="PZZ35" s="277"/>
      <c r="QAA35" s="277"/>
      <c r="QAB35" s="277"/>
      <c r="QAC35" s="277"/>
      <c r="QAD35" s="277"/>
      <c r="QAE35" s="277"/>
      <c r="QAF35" s="277"/>
      <c r="QAG35" s="277"/>
      <c r="QAH35" s="277"/>
      <c r="QAI35" s="277"/>
      <c r="QAJ35" s="277"/>
      <c r="QAK35" s="277"/>
      <c r="QAL35" s="277"/>
      <c r="QAM35" s="277"/>
      <c r="QAN35" s="277"/>
      <c r="QAO35" s="277"/>
      <c r="QAP35" s="277"/>
      <c r="QAQ35" s="277"/>
      <c r="QAR35" s="277"/>
      <c r="QAS35" s="277"/>
      <c r="QAT35" s="277"/>
      <c r="QAU35" s="277"/>
      <c r="QAV35" s="277"/>
      <c r="QAW35" s="277"/>
      <c r="QAX35" s="277"/>
      <c r="QAY35" s="277"/>
      <c r="QAZ35" s="277"/>
      <c r="QBA35" s="277"/>
      <c r="QBB35" s="277"/>
      <c r="QBC35" s="277"/>
      <c r="QBD35" s="277"/>
      <c r="QBE35" s="277"/>
      <c r="QBF35" s="277"/>
      <c r="QBG35" s="277"/>
      <c r="QBH35" s="277"/>
      <c r="QBI35" s="277"/>
      <c r="QBJ35" s="277"/>
      <c r="QBK35" s="277"/>
      <c r="QBL35" s="277"/>
      <c r="QBM35" s="277"/>
      <c r="QBN35" s="277"/>
      <c r="QBO35" s="277"/>
      <c r="QBP35" s="277"/>
      <c r="QBQ35" s="277"/>
      <c r="QBR35" s="277"/>
      <c r="QBS35" s="277"/>
      <c r="QBT35" s="277"/>
      <c r="QBU35" s="277"/>
      <c r="QBV35" s="277"/>
      <c r="QBW35" s="277"/>
      <c r="QBX35" s="277"/>
      <c r="QBY35" s="277"/>
      <c r="QBZ35" s="277"/>
      <c r="QCA35" s="277"/>
      <c r="QCB35" s="277"/>
      <c r="QCC35" s="277"/>
      <c r="QCD35" s="277"/>
      <c r="QCE35" s="277"/>
      <c r="QCF35" s="277"/>
      <c r="QCG35" s="277"/>
      <c r="QCH35" s="277"/>
      <c r="QCI35" s="277"/>
      <c r="QCJ35" s="277"/>
      <c r="QCK35" s="277"/>
      <c r="QCL35" s="277"/>
      <c r="QCM35" s="277"/>
      <c r="QCN35" s="277"/>
      <c r="QCO35" s="277"/>
      <c r="QCP35" s="277"/>
      <c r="QCQ35" s="277"/>
      <c r="QCR35" s="277"/>
      <c r="QCS35" s="277"/>
      <c r="QCT35" s="277"/>
      <c r="QCU35" s="277"/>
      <c r="QCV35" s="277"/>
      <c r="QCW35" s="277"/>
      <c r="QCX35" s="277"/>
      <c r="QCY35" s="277"/>
      <c r="QCZ35" s="277"/>
      <c r="QDA35" s="277"/>
      <c r="QDB35" s="277"/>
      <c r="QDC35" s="277"/>
      <c r="QDD35" s="277"/>
      <c r="QDE35" s="277"/>
      <c r="QDF35" s="277"/>
      <c r="QDG35" s="277"/>
      <c r="QDH35" s="277"/>
      <c r="QDI35" s="277"/>
      <c r="QDJ35" s="277"/>
      <c r="QDK35" s="277"/>
      <c r="QDL35" s="277"/>
      <c r="QDM35" s="277"/>
      <c r="QDN35" s="277"/>
      <c r="QDO35" s="277"/>
      <c r="QDP35" s="277"/>
      <c r="QDQ35" s="277"/>
      <c r="QDR35" s="277"/>
      <c r="QDS35" s="277"/>
      <c r="QDT35" s="277"/>
      <c r="QDU35" s="277"/>
      <c r="QDV35" s="277"/>
      <c r="QDW35" s="277"/>
      <c r="QDX35" s="277"/>
      <c r="QDY35" s="277"/>
      <c r="QDZ35" s="277"/>
      <c r="QEA35" s="277"/>
      <c r="QEB35" s="277"/>
      <c r="QEC35" s="277"/>
      <c r="QED35" s="277"/>
      <c r="QEE35" s="277"/>
      <c r="QEF35" s="277"/>
      <c r="QEG35" s="277"/>
      <c r="QEH35" s="277"/>
      <c r="QEI35" s="277"/>
      <c r="QEJ35" s="277"/>
      <c r="QEK35" s="277"/>
      <c r="QEL35" s="277"/>
      <c r="QEM35" s="277"/>
      <c r="QEN35" s="277"/>
      <c r="QEO35" s="277"/>
      <c r="QEP35" s="277"/>
      <c r="QEQ35" s="277"/>
      <c r="QER35" s="277"/>
      <c r="QES35" s="277"/>
      <c r="QET35" s="277"/>
      <c r="QEU35" s="277"/>
      <c r="QEV35" s="277"/>
      <c r="QEW35" s="277"/>
      <c r="QEX35" s="277"/>
      <c r="QEY35" s="277"/>
      <c r="QEZ35" s="277"/>
      <c r="QFA35" s="277"/>
      <c r="QFB35" s="277"/>
      <c r="QFC35" s="277"/>
      <c r="QFD35" s="277"/>
      <c r="QFE35" s="277"/>
      <c r="QFF35" s="277"/>
      <c r="QFG35" s="277"/>
      <c r="QFH35" s="277"/>
      <c r="QFI35" s="277"/>
      <c r="QFJ35" s="277"/>
      <c r="QFK35" s="277"/>
      <c r="QFL35" s="277"/>
      <c r="QFM35" s="277"/>
      <c r="QFN35" s="277"/>
      <c r="QFO35" s="277"/>
      <c r="QFP35" s="277"/>
      <c r="QFQ35" s="277"/>
      <c r="QFR35" s="277"/>
      <c r="QFS35" s="277"/>
      <c r="QFT35" s="277"/>
      <c r="QFU35" s="277"/>
      <c r="QFV35" s="277"/>
      <c r="QFW35" s="277"/>
      <c r="QFX35" s="277"/>
      <c r="QFY35" s="277"/>
      <c r="QFZ35" s="277"/>
      <c r="QGA35" s="277"/>
      <c r="QGB35" s="277"/>
      <c r="QGC35" s="277"/>
      <c r="QGD35" s="277"/>
      <c r="QGE35" s="277"/>
      <c r="QGF35" s="277"/>
      <c r="QGG35" s="277"/>
      <c r="QGH35" s="277"/>
      <c r="QGI35" s="277"/>
      <c r="QGJ35" s="277"/>
      <c r="QGK35" s="277"/>
      <c r="QGL35" s="277"/>
      <c r="QGM35" s="277"/>
      <c r="QGN35" s="277"/>
      <c r="QGO35" s="277"/>
      <c r="QGP35" s="277"/>
      <c r="QGQ35" s="277"/>
      <c r="QGR35" s="277"/>
      <c r="QGS35" s="277"/>
      <c r="QGT35" s="277"/>
      <c r="QGU35" s="277"/>
      <c r="QGV35" s="277"/>
      <c r="QGW35" s="277"/>
      <c r="QGX35" s="277"/>
      <c r="QGY35" s="277"/>
      <c r="QGZ35" s="277"/>
      <c r="QHA35" s="277"/>
      <c r="QHB35" s="277"/>
      <c r="QHC35" s="277"/>
      <c r="QHD35" s="277"/>
      <c r="QHE35" s="277"/>
      <c r="QHF35" s="277"/>
      <c r="QHG35" s="277"/>
      <c r="QHH35" s="277"/>
      <c r="QHI35" s="277"/>
      <c r="QHJ35" s="277"/>
      <c r="QHK35" s="277"/>
      <c r="QHL35" s="277"/>
      <c r="QHM35" s="277"/>
      <c r="QHN35" s="277"/>
      <c r="QHO35" s="277"/>
      <c r="QHP35" s="277"/>
      <c r="QHQ35" s="277"/>
      <c r="QHR35" s="277"/>
      <c r="QHS35" s="277"/>
      <c r="QHT35" s="277"/>
      <c r="QHU35" s="277"/>
      <c r="QHV35" s="277"/>
      <c r="QHW35" s="277"/>
      <c r="QHX35" s="277"/>
      <c r="QHY35" s="277"/>
      <c r="QHZ35" s="277"/>
      <c r="QIA35" s="277"/>
      <c r="QIB35" s="277"/>
      <c r="QIC35" s="277"/>
      <c r="QID35" s="277"/>
      <c r="QIE35" s="277"/>
      <c r="QIF35" s="277"/>
      <c r="QIG35" s="277"/>
      <c r="QIH35" s="277"/>
      <c r="QII35" s="277"/>
      <c r="QIJ35" s="277"/>
      <c r="QIK35" s="277"/>
      <c r="QIL35" s="277"/>
      <c r="QIM35" s="277"/>
      <c r="QIN35" s="277"/>
      <c r="QIO35" s="277"/>
      <c r="QIP35" s="277"/>
      <c r="QIQ35" s="277"/>
      <c r="QIR35" s="277"/>
      <c r="QIS35" s="277"/>
      <c r="QIT35" s="277"/>
      <c r="QIU35" s="277"/>
      <c r="QIV35" s="277"/>
      <c r="QIW35" s="277"/>
      <c r="QIX35" s="277"/>
      <c r="QIY35" s="277"/>
      <c r="QIZ35" s="277"/>
      <c r="QJA35" s="277"/>
      <c r="QJB35" s="277"/>
      <c r="QJC35" s="277"/>
      <c r="QJD35" s="277"/>
      <c r="QJE35" s="277"/>
      <c r="QJF35" s="277"/>
      <c r="QJG35" s="277"/>
      <c r="QJH35" s="277"/>
      <c r="QJI35" s="277"/>
      <c r="QJJ35" s="277"/>
      <c r="QJK35" s="277"/>
      <c r="QJL35" s="277"/>
      <c r="QJM35" s="277"/>
      <c r="QJN35" s="277"/>
      <c r="QJO35" s="277"/>
      <c r="QJP35" s="277"/>
      <c r="QJQ35" s="277"/>
      <c r="QJR35" s="277"/>
      <c r="QJS35" s="277"/>
      <c r="QJT35" s="277"/>
      <c r="QJU35" s="277"/>
      <c r="QJV35" s="277"/>
      <c r="QJW35" s="277"/>
      <c r="QJX35" s="277"/>
      <c r="QJY35" s="277"/>
      <c r="QJZ35" s="277"/>
      <c r="QKA35" s="277"/>
      <c r="QKB35" s="277"/>
      <c r="QKC35" s="277"/>
      <c r="QKD35" s="277"/>
      <c r="QKE35" s="277"/>
      <c r="QKF35" s="277"/>
      <c r="QKG35" s="277"/>
      <c r="QKH35" s="277"/>
      <c r="QKI35" s="277"/>
      <c r="QKJ35" s="277"/>
      <c r="QKK35" s="277"/>
      <c r="QKL35" s="277"/>
      <c r="QKM35" s="277"/>
      <c r="QKN35" s="277"/>
      <c r="QKO35" s="277"/>
      <c r="QKP35" s="277"/>
      <c r="QKQ35" s="277"/>
      <c r="QKR35" s="277"/>
      <c r="QKS35" s="277"/>
      <c r="QKT35" s="277"/>
      <c r="QKU35" s="277"/>
      <c r="QKV35" s="277"/>
      <c r="QKW35" s="277"/>
      <c r="QKX35" s="277"/>
      <c r="QKY35" s="277"/>
      <c r="QKZ35" s="277"/>
      <c r="QLA35" s="277"/>
      <c r="QLB35" s="277"/>
      <c r="QLC35" s="277"/>
      <c r="QLD35" s="277"/>
      <c r="QLE35" s="277"/>
      <c r="QLF35" s="277"/>
      <c r="QLG35" s="277"/>
      <c r="QLH35" s="277"/>
      <c r="QLI35" s="277"/>
      <c r="QLJ35" s="277"/>
      <c r="QLK35" s="277"/>
      <c r="QLL35" s="277"/>
      <c r="QLM35" s="277"/>
      <c r="QLN35" s="277"/>
      <c r="QLO35" s="277"/>
      <c r="QLP35" s="277"/>
      <c r="QLQ35" s="277"/>
      <c r="QLR35" s="277"/>
      <c r="QLS35" s="277"/>
      <c r="QLT35" s="277"/>
      <c r="QLU35" s="277"/>
      <c r="QLV35" s="277"/>
      <c r="QLW35" s="277"/>
      <c r="QLX35" s="277"/>
      <c r="QLY35" s="277"/>
      <c r="QLZ35" s="277"/>
      <c r="QMA35" s="277"/>
      <c r="QMB35" s="277"/>
      <c r="QMC35" s="277"/>
      <c r="QMD35" s="277"/>
      <c r="QME35" s="277"/>
      <c r="QMF35" s="277"/>
      <c r="QMG35" s="277"/>
      <c r="QMH35" s="277"/>
      <c r="QMI35" s="277"/>
      <c r="QMJ35" s="277"/>
      <c r="QMK35" s="277"/>
      <c r="QML35" s="277"/>
      <c r="QMM35" s="277"/>
      <c r="QMN35" s="277"/>
      <c r="QMO35" s="277"/>
      <c r="QMP35" s="277"/>
      <c r="QMQ35" s="277"/>
      <c r="QMR35" s="277"/>
      <c r="QMS35" s="277"/>
      <c r="QMT35" s="277"/>
      <c r="QMU35" s="277"/>
      <c r="QMV35" s="277"/>
      <c r="QMW35" s="277"/>
      <c r="QMX35" s="277"/>
      <c r="QMY35" s="277"/>
      <c r="QMZ35" s="277"/>
      <c r="QNA35" s="277"/>
      <c r="QNB35" s="277"/>
      <c r="QNC35" s="277"/>
      <c r="QND35" s="277"/>
      <c r="QNE35" s="277"/>
      <c r="QNF35" s="277"/>
      <c r="QNG35" s="277"/>
      <c r="QNH35" s="277"/>
      <c r="QNI35" s="277"/>
      <c r="QNJ35" s="277"/>
      <c r="QNK35" s="277"/>
      <c r="QNL35" s="277"/>
      <c r="QNM35" s="277"/>
      <c r="QNN35" s="277"/>
      <c r="QNO35" s="277"/>
      <c r="QNP35" s="277"/>
      <c r="QNQ35" s="277"/>
      <c r="QNR35" s="277"/>
      <c r="QNS35" s="277"/>
      <c r="QNT35" s="277"/>
      <c r="QNU35" s="277"/>
      <c r="QNV35" s="277"/>
      <c r="QNW35" s="277"/>
      <c r="QNX35" s="277"/>
      <c r="QNY35" s="277"/>
      <c r="QNZ35" s="277"/>
      <c r="QOA35" s="277"/>
      <c r="QOB35" s="277"/>
      <c r="QOC35" s="277"/>
      <c r="QOD35" s="277"/>
      <c r="QOE35" s="277"/>
      <c r="QOF35" s="277"/>
      <c r="QOG35" s="277"/>
      <c r="QOH35" s="277"/>
      <c r="QOI35" s="277"/>
      <c r="QOJ35" s="277"/>
      <c r="QOK35" s="277"/>
      <c r="QOL35" s="277"/>
      <c r="QOM35" s="277"/>
      <c r="QON35" s="277"/>
      <c r="QOO35" s="277"/>
      <c r="QOP35" s="277"/>
      <c r="QOQ35" s="277"/>
      <c r="QOR35" s="277"/>
      <c r="QOS35" s="277"/>
      <c r="QOT35" s="277"/>
      <c r="QOU35" s="277"/>
      <c r="QOV35" s="277"/>
      <c r="QOW35" s="277"/>
      <c r="QOX35" s="277"/>
      <c r="QOY35" s="277"/>
      <c r="QOZ35" s="277"/>
      <c r="QPA35" s="277"/>
      <c r="QPB35" s="277"/>
      <c r="QPC35" s="277"/>
      <c r="QPD35" s="277"/>
      <c r="QPE35" s="277"/>
      <c r="QPF35" s="277"/>
      <c r="QPG35" s="277"/>
      <c r="QPH35" s="277"/>
      <c r="QPI35" s="277"/>
      <c r="QPJ35" s="277"/>
      <c r="QPK35" s="277"/>
      <c r="QPL35" s="277"/>
      <c r="QPM35" s="277"/>
      <c r="QPN35" s="277"/>
      <c r="QPO35" s="277"/>
      <c r="QPP35" s="277"/>
      <c r="QPQ35" s="277"/>
      <c r="QPR35" s="277"/>
      <c r="QPS35" s="277"/>
      <c r="QPT35" s="277"/>
      <c r="QPU35" s="277"/>
      <c r="QPV35" s="277"/>
      <c r="QPW35" s="277"/>
      <c r="QPX35" s="277"/>
      <c r="QPY35" s="277"/>
      <c r="QPZ35" s="277"/>
      <c r="QQA35" s="277"/>
      <c r="QQB35" s="277"/>
      <c r="QQC35" s="277"/>
      <c r="QQD35" s="277"/>
      <c r="QQE35" s="277"/>
      <c r="QQF35" s="277"/>
      <c r="QQG35" s="277"/>
      <c r="QQH35" s="277"/>
      <c r="QQI35" s="277"/>
      <c r="QQJ35" s="277"/>
      <c r="QQK35" s="277"/>
      <c r="QQL35" s="277"/>
      <c r="QQM35" s="277"/>
      <c r="QQN35" s="277"/>
      <c r="QQO35" s="277"/>
      <c r="QQP35" s="277"/>
      <c r="QQQ35" s="277"/>
      <c r="QQR35" s="277"/>
      <c r="QQS35" s="277"/>
      <c r="QQT35" s="277"/>
      <c r="QQU35" s="277"/>
      <c r="QQV35" s="277"/>
      <c r="QQW35" s="277"/>
      <c r="QQX35" s="277"/>
      <c r="QQY35" s="277"/>
      <c r="QQZ35" s="277"/>
      <c r="QRA35" s="277"/>
      <c r="QRB35" s="277"/>
      <c r="QRC35" s="277"/>
      <c r="QRD35" s="277"/>
      <c r="QRE35" s="277"/>
      <c r="QRF35" s="277"/>
      <c r="QRG35" s="277"/>
      <c r="QRH35" s="277"/>
      <c r="QRI35" s="277"/>
      <c r="QRJ35" s="277"/>
      <c r="QRK35" s="277"/>
      <c r="QRL35" s="277"/>
      <c r="QRM35" s="277"/>
      <c r="QRN35" s="277"/>
      <c r="QRO35" s="277"/>
      <c r="QRP35" s="277"/>
      <c r="QRQ35" s="277"/>
      <c r="QRR35" s="277"/>
      <c r="QRS35" s="277"/>
      <c r="QRT35" s="277"/>
      <c r="QRU35" s="277"/>
      <c r="QRV35" s="277"/>
      <c r="QRW35" s="277"/>
      <c r="QRX35" s="277"/>
      <c r="QRY35" s="277"/>
      <c r="QRZ35" s="277"/>
      <c r="QSA35" s="277"/>
      <c r="QSB35" s="277"/>
      <c r="QSC35" s="277"/>
      <c r="QSD35" s="277"/>
      <c r="QSE35" s="277"/>
      <c r="QSF35" s="277"/>
      <c r="QSG35" s="277"/>
      <c r="QSH35" s="277"/>
      <c r="QSI35" s="277"/>
      <c r="QSJ35" s="277"/>
      <c r="QSK35" s="277"/>
      <c r="QSL35" s="277"/>
      <c r="QSM35" s="277"/>
      <c r="QSN35" s="277"/>
      <c r="QSO35" s="277"/>
      <c r="QSP35" s="277"/>
      <c r="QSQ35" s="277"/>
      <c r="QSR35" s="277"/>
      <c r="QSS35" s="277"/>
      <c r="QST35" s="277"/>
      <c r="QSU35" s="277"/>
      <c r="QSV35" s="277"/>
      <c r="QSW35" s="277"/>
      <c r="QSX35" s="277"/>
      <c r="QSY35" s="277"/>
      <c r="QSZ35" s="277"/>
      <c r="QTA35" s="277"/>
      <c r="QTB35" s="277"/>
      <c r="QTC35" s="277"/>
      <c r="QTD35" s="277"/>
      <c r="QTE35" s="277"/>
      <c r="QTF35" s="277"/>
      <c r="QTG35" s="277"/>
      <c r="QTH35" s="277"/>
      <c r="QTI35" s="277"/>
      <c r="QTJ35" s="277"/>
      <c r="QTK35" s="277"/>
      <c r="QTL35" s="277"/>
      <c r="QTM35" s="277"/>
      <c r="QTN35" s="277"/>
      <c r="QTO35" s="277"/>
      <c r="QTP35" s="277"/>
      <c r="QTQ35" s="277"/>
      <c r="QTR35" s="277"/>
      <c r="QTS35" s="277"/>
      <c r="QTT35" s="277"/>
      <c r="QTU35" s="277"/>
      <c r="QTV35" s="277"/>
      <c r="QTW35" s="277"/>
      <c r="QTX35" s="277"/>
      <c r="QTY35" s="277"/>
      <c r="QTZ35" s="277"/>
      <c r="QUA35" s="277"/>
      <c r="QUB35" s="277"/>
      <c r="QUC35" s="277"/>
      <c r="QUD35" s="277"/>
      <c r="QUE35" s="277"/>
      <c r="QUF35" s="277"/>
      <c r="QUG35" s="277"/>
      <c r="QUH35" s="277"/>
      <c r="QUI35" s="277"/>
      <c r="QUJ35" s="277"/>
      <c r="QUK35" s="277"/>
      <c r="QUL35" s="277"/>
      <c r="QUM35" s="277"/>
      <c r="QUN35" s="277"/>
      <c r="QUO35" s="277"/>
      <c r="QUP35" s="277"/>
      <c r="QUQ35" s="277"/>
      <c r="QUR35" s="277"/>
      <c r="QUS35" s="277"/>
      <c r="QUT35" s="277"/>
      <c r="QUU35" s="277"/>
      <c r="QUV35" s="277"/>
      <c r="QUW35" s="277"/>
      <c r="QUX35" s="277"/>
      <c r="QUY35" s="277"/>
      <c r="QUZ35" s="277"/>
      <c r="QVA35" s="277"/>
      <c r="QVB35" s="277"/>
      <c r="QVC35" s="277"/>
      <c r="QVD35" s="277"/>
      <c r="QVE35" s="277"/>
      <c r="QVF35" s="277"/>
      <c r="QVG35" s="277"/>
      <c r="QVH35" s="277"/>
      <c r="QVI35" s="277"/>
      <c r="QVJ35" s="277"/>
      <c r="QVK35" s="277"/>
      <c r="QVL35" s="277"/>
      <c r="QVM35" s="277"/>
      <c r="QVN35" s="277"/>
      <c r="QVO35" s="277"/>
      <c r="QVP35" s="277"/>
      <c r="QVQ35" s="277"/>
      <c r="QVR35" s="277"/>
      <c r="QVS35" s="277"/>
      <c r="QVT35" s="277"/>
      <c r="QVU35" s="277"/>
      <c r="QVV35" s="277"/>
      <c r="QVW35" s="277"/>
      <c r="QVX35" s="277"/>
      <c r="QVY35" s="277"/>
      <c r="QVZ35" s="277"/>
      <c r="QWA35" s="277"/>
      <c r="QWB35" s="277"/>
      <c r="QWC35" s="277"/>
      <c r="QWD35" s="277"/>
      <c r="QWE35" s="277"/>
      <c r="QWF35" s="277"/>
      <c r="QWG35" s="277"/>
      <c r="QWH35" s="277"/>
      <c r="QWI35" s="277"/>
      <c r="QWJ35" s="277"/>
      <c r="QWK35" s="277"/>
      <c r="QWL35" s="277"/>
      <c r="QWM35" s="277"/>
      <c r="QWN35" s="277"/>
      <c r="QWO35" s="277"/>
      <c r="QWP35" s="277"/>
      <c r="QWQ35" s="277"/>
      <c r="QWR35" s="277"/>
      <c r="QWS35" s="277"/>
      <c r="QWT35" s="277"/>
      <c r="QWU35" s="277"/>
      <c r="QWV35" s="277"/>
      <c r="QWW35" s="277"/>
      <c r="QWX35" s="277"/>
      <c r="QWY35" s="277"/>
      <c r="QWZ35" s="277"/>
      <c r="QXA35" s="277"/>
      <c r="QXB35" s="277"/>
      <c r="QXC35" s="277"/>
      <c r="QXD35" s="277"/>
      <c r="QXE35" s="277"/>
      <c r="QXF35" s="277"/>
      <c r="QXG35" s="277"/>
      <c r="QXH35" s="277"/>
      <c r="QXI35" s="277"/>
      <c r="QXJ35" s="277"/>
      <c r="QXK35" s="277"/>
      <c r="QXL35" s="277"/>
      <c r="QXM35" s="277"/>
      <c r="QXN35" s="277"/>
      <c r="QXO35" s="277"/>
      <c r="QXP35" s="277"/>
      <c r="QXQ35" s="277"/>
      <c r="QXR35" s="277"/>
      <c r="QXS35" s="277"/>
      <c r="QXT35" s="277"/>
      <c r="QXU35" s="277"/>
      <c r="QXV35" s="277"/>
      <c r="QXW35" s="277"/>
      <c r="QXX35" s="277"/>
      <c r="QXY35" s="277"/>
      <c r="QXZ35" s="277"/>
      <c r="QYA35" s="277"/>
      <c r="QYB35" s="277"/>
      <c r="QYC35" s="277"/>
      <c r="QYD35" s="277"/>
      <c r="QYE35" s="277"/>
      <c r="QYF35" s="277"/>
      <c r="QYG35" s="277"/>
      <c r="QYH35" s="277"/>
      <c r="QYI35" s="277"/>
      <c r="QYJ35" s="277"/>
      <c r="QYK35" s="277"/>
      <c r="QYL35" s="277"/>
      <c r="QYM35" s="277"/>
      <c r="QYN35" s="277"/>
      <c r="QYO35" s="277"/>
      <c r="QYP35" s="277"/>
      <c r="QYQ35" s="277"/>
      <c r="QYR35" s="277"/>
      <c r="QYS35" s="277"/>
      <c r="QYT35" s="277"/>
      <c r="QYU35" s="277"/>
      <c r="QYV35" s="277"/>
      <c r="QYW35" s="277"/>
      <c r="QYX35" s="277"/>
      <c r="QYY35" s="277"/>
      <c r="QYZ35" s="277"/>
      <c r="QZA35" s="277"/>
      <c r="QZB35" s="277"/>
      <c r="QZC35" s="277"/>
      <c r="QZD35" s="277"/>
      <c r="QZE35" s="277"/>
      <c r="QZF35" s="277"/>
      <c r="QZG35" s="277"/>
      <c r="QZH35" s="277"/>
      <c r="QZI35" s="277"/>
      <c r="QZJ35" s="277"/>
      <c r="QZK35" s="277"/>
      <c r="QZL35" s="277"/>
      <c r="QZM35" s="277"/>
      <c r="QZN35" s="277"/>
      <c r="QZO35" s="277"/>
      <c r="QZP35" s="277"/>
      <c r="QZQ35" s="277"/>
      <c r="QZR35" s="277"/>
      <c r="QZS35" s="277"/>
      <c r="QZT35" s="277"/>
      <c r="QZU35" s="277"/>
      <c r="QZV35" s="277"/>
      <c r="QZW35" s="277"/>
      <c r="QZX35" s="277"/>
      <c r="QZY35" s="277"/>
      <c r="QZZ35" s="277"/>
      <c r="RAA35" s="277"/>
      <c r="RAB35" s="277"/>
      <c r="RAC35" s="277"/>
      <c r="RAD35" s="277"/>
      <c r="RAE35" s="277"/>
      <c r="RAF35" s="277"/>
      <c r="RAG35" s="277"/>
      <c r="RAH35" s="277"/>
      <c r="RAI35" s="277"/>
      <c r="RAJ35" s="277"/>
      <c r="RAK35" s="277"/>
      <c r="RAL35" s="277"/>
      <c r="RAM35" s="277"/>
      <c r="RAN35" s="277"/>
      <c r="RAO35" s="277"/>
      <c r="RAP35" s="277"/>
      <c r="RAQ35" s="277"/>
      <c r="RAR35" s="277"/>
      <c r="RAS35" s="277"/>
      <c r="RAT35" s="277"/>
      <c r="RAU35" s="277"/>
      <c r="RAV35" s="277"/>
      <c r="RAW35" s="277"/>
      <c r="RAX35" s="277"/>
      <c r="RAY35" s="277"/>
      <c r="RAZ35" s="277"/>
      <c r="RBA35" s="277"/>
      <c r="RBB35" s="277"/>
      <c r="RBC35" s="277"/>
      <c r="RBD35" s="277"/>
      <c r="RBE35" s="277"/>
      <c r="RBF35" s="277"/>
      <c r="RBG35" s="277"/>
      <c r="RBH35" s="277"/>
      <c r="RBI35" s="277"/>
      <c r="RBJ35" s="277"/>
      <c r="RBK35" s="277"/>
      <c r="RBL35" s="277"/>
      <c r="RBM35" s="277"/>
      <c r="RBN35" s="277"/>
      <c r="RBO35" s="277"/>
      <c r="RBP35" s="277"/>
      <c r="RBQ35" s="277"/>
      <c r="RBR35" s="277"/>
      <c r="RBS35" s="277"/>
      <c r="RBT35" s="277"/>
      <c r="RBU35" s="277"/>
      <c r="RBV35" s="277"/>
      <c r="RBW35" s="277"/>
      <c r="RBX35" s="277"/>
      <c r="RBY35" s="277"/>
      <c r="RBZ35" s="277"/>
      <c r="RCA35" s="277"/>
      <c r="RCB35" s="277"/>
      <c r="RCC35" s="277"/>
      <c r="RCD35" s="277"/>
      <c r="RCE35" s="277"/>
      <c r="RCF35" s="277"/>
      <c r="RCG35" s="277"/>
      <c r="RCH35" s="277"/>
      <c r="RCI35" s="277"/>
      <c r="RCJ35" s="277"/>
      <c r="RCK35" s="277"/>
      <c r="RCL35" s="277"/>
      <c r="RCM35" s="277"/>
      <c r="RCN35" s="277"/>
      <c r="RCO35" s="277"/>
      <c r="RCP35" s="277"/>
      <c r="RCQ35" s="277"/>
      <c r="RCR35" s="277"/>
      <c r="RCS35" s="277"/>
      <c r="RCT35" s="277"/>
      <c r="RCU35" s="277"/>
      <c r="RCV35" s="277"/>
      <c r="RCW35" s="277"/>
      <c r="RCX35" s="277"/>
      <c r="RCY35" s="277"/>
      <c r="RCZ35" s="277"/>
      <c r="RDA35" s="277"/>
      <c r="RDB35" s="277"/>
      <c r="RDC35" s="277"/>
      <c r="RDD35" s="277"/>
      <c r="RDE35" s="277"/>
      <c r="RDF35" s="277"/>
      <c r="RDG35" s="277"/>
      <c r="RDH35" s="277"/>
      <c r="RDI35" s="277"/>
      <c r="RDJ35" s="277"/>
      <c r="RDK35" s="277"/>
      <c r="RDL35" s="277"/>
      <c r="RDM35" s="277"/>
      <c r="RDN35" s="277"/>
      <c r="RDO35" s="277"/>
      <c r="RDP35" s="277"/>
      <c r="RDQ35" s="277"/>
      <c r="RDR35" s="277"/>
      <c r="RDS35" s="277"/>
      <c r="RDT35" s="277"/>
      <c r="RDU35" s="277"/>
      <c r="RDV35" s="277"/>
      <c r="RDW35" s="277"/>
      <c r="RDX35" s="277"/>
      <c r="RDY35" s="277"/>
      <c r="RDZ35" s="277"/>
      <c r="REA35" s="277"/>
      <c r="REB35" s="277"/>
      <c r="REC35" s="277"/>
      <c r="RED35" s="277"/>
      <c r="REE35" s="277"/>
      <c r="REF35" s="277"/>
      <c r="REG35" s="277"/>
      <c r="REH35" s="277"/>
      <c r="REI35" s="277"/>
      <c r="REJ35" s="277"/>
      <c r="REK35" s="277"/>
      <c r="REL35" s="277"/>
      <c r="REM35" s="277"/>
      <c r="REN35" s="277"/>
      <c r="REO35" s="277"/>
      <c r="REP35" s="277"/>
      <c r="REQ35" s="277"/>
      <c r="RER35" s="277"/>
      <c r="RES35" s="277"/>
      <c r="RET35" s="277"/>
      <c r="REU35" s="277"/>
      <c r="REV35" s="277"/>
      <c r="REW35" s="277"/>
      <c r="REX35" s="277"/>
      <c r="REY35" s="277"/>
      <c r="REZ35" s="277"/>
      <c r="RFA35" s="277"/>
      <c r="RFB35" s="277"/>
      <c r="RFC35" s="277"/>
      <c r="RFD35" s="277"/>
      <c r="RFE35" s="277"/>
      <c r="RFF35" s="277"/>
      <c r="RFG35" s="277"/>
      <c r="RFH35" s="277"/>
      <c r="RFI35" s="277"/>
      <c r="RFJ35" s="277"/>
      <c r="RFK35" s="277"/>
      <c r="RFL35" s="277"/>
      <c r="RFM35" s="277"/>
      <c r="RFN35" s="277"/>
      <c r="RFO35" s="277"/>
      <c r="RFP35" s="277"/>
      <c r="RFQ35" s="277"/>
      <c r="RFR35" s="277"/>
      <c r="RFS35" s="277"/>
      <c r="RFT35" s="277"/>
      <c r="RFU35" s="277"/>
      <c r="RFV35" s="277"/>
      <c r="RFW35" s="277"/>
      <c r="RFX35" s="277"/>
      <c r="RFY35" s="277"/>
      <c r="RFZ35" s="277"/>
      <c r="RGA35" s="277"/>
      <c r="RGB35" s="277"/>
      <c r="RGC35" s="277"/>
      <c r="RGD35" s="277"/>
      <c r="RGE35" s="277"/>
      <c r="RGF35" s="277"/>
      <c r="RGG35" s="277"/>
      <c r="RGH35" s="277"/>
      <c r="RGI35" s="277"/>
      <c r="RGJ35" s="277"/>
      <c r="RGK35" s="277"/>
      <c r="RGL35" s="277"/>
      <c r="RGM35" s="277"/>
      <c r="RGN35" s="277"/>
      <c r="RGO35" s="277"/>
      <c r="RGP35" s="277"/>
      <c r="RGQ35" s="277"/>
      <c r="RGR35" s="277"/>
      <c r="RGS35" s="277"/>
      <c r="RGT35" s="277"/>
      <c r="RGU35" s="277"/>
      <c r="RGV35" s="277"/>
      <c r="RGW35" s="277"/>
      <c r="RGX35" s="277"/>
      <c r="RGY35" s="277"/>
      <c r="RGZ35" s="277"/>
      <c r="RHA35" s="277"/>
      <c r="RHB35" s="277"/>
      <c r="RHC35" s="277"/>
      <c r="RHD35" s="277"/>
      <c r="RHE35" s="277"/>
      <c r="RHF35" s="277"/>
      <c r="RHG35" s="277"/>
      <c r="RHH35" s="277"/>
      <c r="RHI35" s="277"/>
      <c r="RHJ35" s="277"/>
      <c r="RHK35" s="277"/>
      <c r="RHL35" s="277"/>
      <c r="RHM35" s="277"/>
      <c r="RHN35" s="277"/>
      <c r="RHO35" s="277"/>
      <c r="RHP35" s="277"/>
      <c r="RHQ35" s="277"/>
      <c r="RHR35" s="277"/>
      <c r="RHS35" s="277"/>
      <c r="RHT35" s="277"/>
      <c r="RHU35" s="277"/>
      <c r="RHV35" s="277"/>
      <c r="RHW35" s="277"/>
      <c r="RHX35" s="277"/>
      <c r="RHY35" s="277"/>
      <c r="RHZ35" s="277"/>
      <c r="RIA35" s="277"/>
      <c r="RIB35" s="277"/>
      <c r="RIC35" s="277"/>
      <c r="RID35" s="277"/>
      <c r="RIE35" s="277"/>
      <c r="RIF35" s="277"/>
      <c r="RIG35" s="277"/>
      <c r="RIH35" s="277"/>
      <c r="RII35" s="277"/>
      <c r="RIJ35" s="277"/>
      <c r="RIK35" s="277"/>
      <c r="RIL35" s="277"/>
      <c r="RIM35" s="277"/>
      <c r="RIN35" s="277"/>
      <c r="RIO35" s="277"/>
      <c r="RIP35" s="277"/>
      <c r="RIQ35" s="277"/>
      <c r="RIR35" s="277"/>
      <c r="RIS35" s="277"/>
      <c r="RIT35" s="277"/>
      <c r="RIU35" s="277"/>
      <c r="RIV35" s="277"/>
      <c r="RIW35" s="277"/>
      <c r="RIX35" s="277"/>
      <c r="RIY35" s="277"/>
      <c r="RIZ35" s="277"/>
      <c r="RJA35" s="277"/>
      <c r="RJB35" s="277"/>
      <c r="RJC35" s="277"/>
      <c r="RJD35" s="277"/>
      <c r="RJE35" s="277"/>
      <c r="RJF35" s="277"/>
      <c r="RJG35" s="277"/>
      <c r="RJH35" s="277"/>
      <c r="RJI35" s="277"/>
      <c r="RJJ35" s="277"/>
      <c r="RJK35" s="277"/>
      <c r="RJL35" s="277"/>
      <c r="RJM35" s="277"/>
      <c r="RJN35" s="277"/>
      <c r="RJO35" s="277"/>
      <c r="RJP35" s="277"/>
      <c r="RJQ35" s="277"/>
      <c r="RJR35" s="277"/>
      <c r="RJS35" s="277"/>
      <c r="RJT35" s="277"/>
      <c r="RJU35" s="277"/>
      <c r="RJV35" s="277"/>
      <c r="RJW35" s="277"/>
      <c r="RJX35" s="277"/>
      <c r="RJY35" s="277"/>
      <c r="RJZ35" s="277"/>
      <c r="RKA35" s="277"/>
      <c r="RKB35" s="277"/>
      <c r="RKC35" s="277"/>
      <c r="RKD35" s="277"/>
      <c r="RKE35" s="277"/>
      <c r="RKF35" s="277"/>
      <c r="RKG35" s="277"/>
      <c r="RKH35" s="277"/>
      <c r="RKI35" s="277"/>
      <c r="RKJ35" s="277"/>
      <c r="RKK35" s="277"/>
      <c r="RKL35" s="277"/>
      <c r="RKM35" s="277"/>
      <c r="RKN35" s="277"/>
      <c r="RKO35" s="277"/>
      <c r="RKP35" s="277"/>
      <c r="RKQ35" s="277"/>
      <c r="RKR35" s="277"/>
      <c r="RKS35" s="277"/>
      <c r="RKT35" s="277"/>
      <c r="RKU35" s="277"/>
      <c r="RKV35" s="277"/>
      <c r="RKW35" s="277"/>
      <c r="RKX35" s="277"/>
      <c r="RKY35" s="277"/>
      <c r="RKZ35" s="277"/>
      <c r="RLA35" s="277"/>
      <c r="RLB35" s="277"/>
      <c r="RLC35" s="277"/>
      <c r="RLD35" s="277"/>
      <c r="RLE35" s="277"/>
      <c r="RLF35" s="277"/>
      <c r="RLG35" s="277"/>
      <c r="RLH35" s="277"/>
      <c r="RLI35" s="277"/>
      <c r="RLJ35" s="277"/>
      <c r="RLK35" s="277"/>
      <c r="RLL35" s="277"/>
      <c r="RLM35" s="277"/>
      <c r="RLN35" s="277"/>
      <c r="RLO35" s="277"/>
      <c r="RLP35" s="277"/>
      <c r="RLQ35" s="277"/>
      <c r="RLR35" s="277"/>
      <c r="RLS35" s="277"/>
      <c r="RLT35" s="277"/>
      <c r="RLU35" s="277"/>
      <c r="RLV35" s="277"/>
      <c r="RLW35" s="277"/>
      <c r="RLX35" s="277"/>
      <c r="RLY35" s="277"/>
      <c r="RLZ35" s="277"/>
      <c r="RMA35" s="277"/>
      <c r="RMB35" s="277"/>
      <c r="RMC35" s="277"/>
      <c r="RMD35" s="277"/>
      <c r="RME35" s="277"/>
      <c r="RMF35" s="277"/>
      <c r="RMG35" s="277"/>
      <c r="RMH35" s="277"/>
      <c r="RMI35" s="277"/>
      <c r="RMJ35" s="277"/>
      <c r="RMK35" s="277"/>
      <c r="RML35" s="277"/>
      <c r="RMM35" s="277"/>
      <c r="RMN35" s="277"/>
      <c r="RMO35" s="277"/>
      <c r="RMP35" s="277"/>
      <c r="RMQ35" s="277"/>
      <c r="RMR35" s="277"/>
      <c r="RMS35" s="277"/>
      <c r="RMT35" s="277"/>
      <c r="RMU35" s="277"/>
      <c r="RMV35" s="277"/>
      <c r="RMW35" s="277"/>
      <c r="RMX35" s="277"/>
      <c r="RMY35" s="277"/>
      <c r="RMZ35" s="277"/>
      <c r="RNA35" s="277"/>
      <c r="RNB35" s="277"/>
      <c r="RNC35" s="277"/>
      <c r="RND35" s="277"/>
      <c r="RNE35" s="277"/>
      <c r="RNF35" s="277"/>
      <c r="RNG35" s="277"/>
      <c r="RNH35" s="277"/>
      <c r="RNI35" s="277"/>
      <c r="RNJ35" s="277"/>
      <c r="RNK35" s="277"/>
      <c r="RNL35" s="277"/>
      <c r="RNM35" s="277"/>
      <c r="RNN35" s="277"/>
      <c r="RNO35" s="277"/>
      <c r="RNP35" s="277"/>
      <c r="RNQ35" s="277"/>
      <c r="RNR35" s="277"/>
      <c r="RNS35" s="277"/>
      <c r="RNT35" s="277"/>
      <c r="RNU35" s="277"/>
      <c r="RNV35" s="277"/>
      <c r="RNW35" s="277"/>
      <c r="RNX35" s="277"/>
      <c r="RNY35" s="277"/>
      <c r="RNZ35" s="277"/>
      <c r="ROA35" s="277"/>
      <c r="ROB35" s="277"/>
      <c r="ROC35" s="277"/>
      <c r="ROD35" s="277"/>
      <c r="ROE35" s="277"/>
      <c r="ROF35" s="277"/>
      <c r="ROG35" s="277"/>
      <c r="ROH35" s="277"/>
      <c r="ROI35" s="277"/>
      <c r="ROJ35" s="277"/>
      <c r="ROK35" s="277"/>
      <c r="ROL35" s="277"/>
      <c r="ROM35" s="277"/>
      <c r="RON35" s="277"/>
      <c r="ROO35" s="277"/>
      <c r="ROP35" s="277"/>
      <c r="ROQ35" s="277"/>
      <c r="ROR35" s="277"/>
      <c r="ROS35" s="277"/>
      <c r="ROT35" s="277"/>
      <c r="ROU35" s="277"/>
      <c r="ROV35" s="277"/>
      <c r="ROW35" s="277"/>
      <c r="ROX35" s="277"/>
      <c r="ROY35" s="277"/>
      <c r="ROZ35" s="277"/>
      <c r="RPA35" s="277"/>
      <c r="RPB35" s="277"/>
      <c r="RPC35" s="277"/>
      <c r="RPD35" s="277"/>
      <c r="RPE35" s="277"/>
      <c r="RPF35" s="277"/>
      <c r="RPG35" s="277"/>
      <c r="RPH35" s="277"/>
      <c r="RPI35" s="277"/>
      <c r="RPJ35" s="277"/>
      <c r="RPK35" s="277"/>
      <c r="RPL35" s="277"/>
      <c r="RPM35" s="277"/>
      <c r="RPN35" s="277"/>
      <c r="RPO35" s="277"/>
      <c r="RPP35" s="277"/>
      <c r="RPQ35" s="277"/>
      <c r="RPR35" s="277"/>
      <c r="RPS35" s="277"/>
      <c r="RPT35" s="277"/>
      <c r="RPU35" s="277"/>
      <c r="RPV35" s="277"/>
      <c r="RPW35" s="277"/>
      <c r="RPX35" s="277"/>
      <c r="RPY35" s="277"/>
      <c r="RPZ35" s="277"/>
      <c r="RQA35" s="277"/>
      <c r="RQB35" s="277"/>
      <c r="RQC35" s="277"/>
      <c r="RQD35" s="277"/>
      <c r="RQE35" s="277"/>
      <c r="RQF35" s="277"/>
      <c r="RQG35" s="277"/>
      <c r="RQH35" s="277"/>
      <c r="RQI35" s="277"/>
      <c r="RQJ35" s="277"/>
      <c r="RQK35" s="277"/>
      <c r="RQL35" s="277"/>
      <c r="RQM35" s="277"/>
      <c r="RQN35" s="277"/>
      <c r="RQO35" s="277"/>
      <c r="RQP35" s="277"/>
      <c r="RQQ35" s="277"/>
      <c r="RQR35" s="277"/>
      <c r="RQS35" s="277"/>
      <c r="RQT35" s="277"/>
      <c r="RQU35" s="277"/>
      <c r="RQV35" s="277"/>
      <c r="RQW35" s="277"/>
      <c r="RQX35" s="277"/>
      <c r="RQY35" s="277"/>
      <c r="RQZ35" s="277"/>
      <c r="RRA35" s="277"/>
      <c r="RRB35" s="277"/>
      <c r="RRC35" s="277"/>
      <c r="RRD35" s="277"/>
      <c r="RRE35" s="277"/>
      <c r="RRF35" s="277"/>
      <c r="RRG35" s="277"/>
      <c r="RRH35" s="277"/>
      <c r="RRI35" s="277"/>
      <c r="RRJ35" s="277"/>
      <c r="RRK35" s="277"/>
      <c r="RRL35" s="277"/>
      <c r="RRM35" s="277"/>
      <c r="RRN35" s="277"/>
      <c r="RRO35" s="277"/>
      <c r="RRP35" s="277"/>
      <c r="RRQ35" s="277"/>
      <c r="RRR35" s="277"/>
      <c r="RRS35" s="277"/>
      <c r="RRT35" s="277"/>
      <c r="RRU35" s="277"/>
      <c r="RRV35" s="277"/>
      <c r="RRW35" s="277"/>
      <c r="RRX35" s="277"/>
      <c r="RRY35" s="277"/>
      <c r="RRZ35" s="277"/>
      <c r="RSA35" s="277"/>
      <c r="RSB35" s="277"/>
      <c r="RSC35" s="277"/>
      <c r="RSD35" s="277"/>
      <c r="RSE35" s="277"/>
      <c r="RSF35" s="277"/>
      <c r="RSG35" s="277"/>
      <c r="RSH35" s="277"/>
      <c r="RSI35" s="277"/>
      <c r="RSJ35" s="277"/>
      <c r="RSK35" s="277"/>
      <c r="RSL35" s="277"/>
      <c r="RSM35" s="277"/>
      <c r="RSN35" s="277"/>
      <c r="RSO35" s="277"/>
      <c r="RSP35" s="277"/>
      <c r="RSQ35" s="277"/>
      <c r="RSR35" s="277"/>
      <c r="RSS35" s="277"/>
      <c r="RST35" s="277"/>
      <c r="RSU35" s="277"/>
      <c r="RSV35" s="277"/>
      <c r="RSW35" s="277"/>
      <c r="RSX35" s="277"/>
      <c r="RSY35" s="277"/>
      <c r="RSZ35" s="277"/>
      <c r="RTA35" s="277"/>
      <c r="RTB35" s="277"/>
      <c r="RTC35" s="277"/>
      <c r="RTD35" s="277"/>
      <c r="RTE35" s="277"/>
      <c r="RTF35" s="277"/>
      <c r="RTG35" s="277"/>
      <c r="RTH35" s="277"/>
      <c r="RTI35" s="277"/>
      <c r="RTJ35" s="277"/>
      <c r="RTK35" s="277"/>
      <c r="RTL35" s="277"/>
      <c r="RTM35" s="277"/>
      <c r="RTN35" s="277"/>
      <c r="RTO35" s="277"/>
      <c r="RTP35" s="277"/>
      <c r="RTQ35" s="277"/>
      <c r="RTR35" s="277"/>
      <c r="RTS35" s="277"/>
      <c r="RTT35" s="277"/>
      <c r="RTU35" s="277"/>
      <c r="RTV35" s="277"/>
      <c r="RTW35" s="277"/>
      <c r="RTX35" s="277"/>
      <c r="RTY35" s="277"/>
      <c r="RTZ35" s="277"/>
      <c r="RUA35" s="277"/>
      <c r="RUB35" s="277"/>
      <c r="RUC35" s="277"/>
      <c r="RUD35" s="277"/>
      <c r="RUE35" s="277"/>
      <c r="RUF35" s="277"/>
      <c r="RUG35" s="277"/>
      <c r="RUH35" s="277"/>
      <c r="RUI35" s="277"/>
      <c r="RUJ35" s="277"/>
      <c r="RUK35" s="277"/>
      <c r="RUL35" s="277"/>
      <c r="RUM35" s="277"/>
      <c r="RUN35" s="277"/>
      <c r="RUO35" s="277"/>
      <c r="RUP35" s="277"/>
      <c r="RUQ35" s="277"/>
      <c r="RUR35" s="277"/>
      <c r="RUS35" s="277"/>
      <c r="RUT35" s="277"/>
      <c r="RUU35" s="277"/>
      <c r="RUV35" s="277"/>
      <c r="RUW35" s="277"/>
      <c r="RUX35" s="277"/>
      <c r="RUY35" s="277"/>
      <c r="RUZ35" s="277"/>
      <c r="RVA35" s="277"/>
      <c r="RVB35" s="277"/>
      <c r="RVC35" s="277"/>
      <c r="RVD35" s="277"/>
      <c r="RVE35" s="277"/>
      <c r="RVF35" s="277"/>
      <c r="RVG35" s="277"/>
      <c r="RVH35" s="277"/>
      <c r="RVI35" s="277"/>
      <c r="RVJ35" s="277"/>
      <c r="RVK35" s="277"/>
      <c r="RVL35" s="277"/>
      <c r="RVM35" s="277"/>
      <c r="RVN35" s="277"/>
      <c r="RVO35" s="277"/>
      <c r="RVP35" s="277"/>
      <c r="RVQ35" s="277"/>
      <c r="RVR35" s="277"/>
      <c r="RVS35" s="277"/>
      <c r="RVT35" s="277"/>
      <c r="RVU35" s="277"/>
      <c r="RVV35" s="277"/>
      <c r="RVW35" s="277"/>
      <c r="RVX35" s="277"/>
      <c r="RVY35" s="277"/>
      <c r="RVZ35" s="277"/>
      <c r="RWA35" s="277"/>
      <c r="RWB35" s="277"/>
      <c r="RWC35" s="277"/>
      <c r="RWD35" s="277"/>
      <c r="RWE35" s="277"/>
      <c r="RWF35" s="277"/>
      <c r="RWG35" s="277"/>
      <c r="RWH35" s="277"/>
      <c r="RWI35" s="277"/>
      <c r="RWJ35" s="277"/>
      <c r="RWK35" s="277"/>
      <c r="RWL35" s="277"/>
      <c r="RWM35" s="277"/>
      <c r="RWN35" s="277"/>
      <c r="RWO35" s="277"/>
      <c r="RWP35" s="277"/>
      <c r="RWQ35" s="277"/>
      <c r="RWR35" s="277"/>
      <c r="RWS35" s="277"/>
      <c r="RWT35" s="277"/>
      <c r="RWU35" s="277"/>
      <c r="RWV35" s="277"/>
      <c r="RWW35" s="277"/>
      <c r="RWX35" s="277"/>
      <c r="RWY35" s="277"/>
      <c r="RWZ35" s="277"/>
      <c r="RXA35" s="277"/>
      <c r="RXB35" s="277"/>
      <c r="RXC35" s="277"/>
      <c r="RXD35" s="277"/>
      <c r="RXE35" s="277"/>
      <c r="RXF35" s="277"/>
      <c r="RXG35" s="277"/>
      <c r="RXH35" s="277"/>
      <c r="RXI35" s="277"/>
      <c r="RXJ35" s="277"/>
      <c r="RXK35" s="277"/>
      <c r="RXL35" s="277"/>
      <c r="RXM35" s="277"/>
      <c r="RXN35" s="277"/>
      <c r="RXO35" s="277"/>
      <c r="RXP35" s="277"/>
      <c r="RXQ35" s="277"/>
      <c r="RXR35" s="277"/>
      <c r="RXS35" s="277"/>
      <c r="RXT35" s="277"/>
      <c r="RXU35" s="277"/>
      <c r="RXV35" s="277"/>
      <c r="RXW35" s="277"/>
      <c r="RXX35" s="277"/>
      <c r="RXY35" s="277"/>
      <c r="RXZ35" s="277"/>
      <c r="RYA35" s="277"/>
      <c r="RYB35" s="277"/>
      <c r="RYC35" s="277"/>
      <c r="RYD35" s="277"/>
      <c r="RYE35" s="277"/>
      <c r="RYF35" s="277"/>
      <c r="RYG35" s="277"/>
      <c r="RYH35" s="277"/>
      <c r="RYI35" s="277"/>
      <c r="RYJ35" s="277"/>
      <c r="RYK35" s="277"/>
      <c r="RYL35" s="277"/>
      <c r="RYM35" s="277"/>
      <c r="RYN35" s="277"/>
      <c r="RYO35" s="277"/>
      <c r="RYP35" s="277"/>
      <c r="RYQ35" s="277"/>
      <c r="RYR35" s="277"/>
      <c r="RYS35" s="277"/>
      <c r="RYT35" s="277"/>
      <c r="RYU35" s="277"/>
      <c r="RYV35" s="277"/>
      <c r="RYW35" s="277"/>
      <c r="RYX35" s="277"/>
      <c r="RYY35" s="277"/>
      <c r="RYZ35" s="277"/>
      <c r="RZA35" s="277"/>
      <c r="RZB35" s="277"/>
      <c r="RZC35" s="277"/>
      <c r="RZD35" s="277"/>
      <c r="RZE35" s="277"/>
      <c r="RZF35" s="277"/>
      <c r="RZG35" s="277"/>
      <c r="RZH35" s="277"/>
      <c r="RZI35" s="277"/>
      <c r="RZJ35" s="277"/>
      <c r="RZK35" s="277"/>
      <c r="RZL35" s="277"/>
      <c r="RZM35" s="277"/>
      <c r="RZN35" s="277"/>
      <c r="RZO35" s="277"/>
      <c r="RZP35" s="277"/>
      <c r="RZQ35" s="277"/>
      <c r="RZR35" s="277"/>
      <c r="RZS35" s="277"/>
      <c r="RZT35" s="277"/>
      <c r="RZU35" s="277"/>
      <c r="RZV35" s="277"/>
      <c r="RZW35" s="277"/>
      <c r="RZX35" s="277"/>
      <c r="RZY35" s="277"/>
      <c r="RZZ35" s="277"/>
      <c r="SAA35" s="277"/>
      <c r="SAB35" s="277"/>
      <c r="SAC35" s="277"/>
      <c r="SAD35" s="277"/>
      <c r="SAE35" s="277"/>
      <c r="SAF35" s="277"/>
      <c r="SAG35" s="277"/>
      <c r="SAH35" s="277"/>
      <c r="SAI35" s="277"/>
      <c r="SAJ35" s="277"/>
      <c r="SAK35" s="277"/>
      <c r="SAL35" s="277"/>
      <c r="SAM35" s="277"/>
      <c r="SAN35" s="277"/>
      <c r="SAO35" s="277"/>
      <c r="SAP35" s="277"/>
      <c r="SAQ35" s="277"/>
      <c r="SAR35" s="277"/>
      <c r="SAS35" s="277"/>
      <c r="SAT35" s="277"/>
      <c r="SAU35" s="277"/>
      <c r="SAV35" s="277"/>
      <c r="SAW35" s="277"/>
      <c r="SAX35" s="277"/>
      <c r="SAY35" s="277"/>
      <c r="SAZ35" s="277"/>
      <c r="SBA35" s="277"/>
      <c r="SBB35" s="277"/>
      <c r="SBC35" s="277"/>
      <c r="SBD35" s="277"/>
      <c r="SBE35" s="277"/>
      <c r="SBF35" s="277"/>
      <c r="SBG35" s="277"/>
      <c r="SBH35" s="277"/>
      <c r="SBI35" s="277"/>
      <c r="SBJ35" s="277"/>
      <c r="SBK35" s="277"/>
      <c r="SBL35" s="277"/>
      <c r="SBM35" s="277"/>
      <c r="SBN35" s="277"/>
      <c r="SBO35" s="277"/>
      <c r="SBP35" s="277"/>
      <c r="SBQ35" s="277"/>
      <c r="SBR35" s="277"/>
      <c r="SBS35" s="277"/>
      <c r="SBT35" s="277"/>
      <c r="SBU35" s="277"/>
      <c r="SBV35" s="277"/>
      <c r="SBW35" s="277"/>
      <c r="SBX35" s="277"/>
      <c r="SBY35" s="277"/>
      <c r="SBZ35" s="277"/>
      <c r="SCA35" s="277"/>
      <c r="SCB35" s="277"/>
      <c r="SCC35" s="277"/>
      <c r="SCD35" s="277"/>
      <c r="SCE35" s="277"/>
      <c r="SCF35" s="277"/>
      <c r="SCG35" s="277"/>
      <c r="SCH35" s="277"/>
      <c r="SCI35" s="277"/>
      <c r="SCJ35" s="277"/>
      <c r="SCK35" s="277"/>
      <c r="SCL35" s="277"/>
      <c r="SCM35" s="277"/>
      <c r="SCN35" s="277"/>
      <c r="SCO35" s="277"/>
      <c r="SCP35" s="277"/>
      <c r="SCQ35" s="277"/>
      <c r="SCR35" s="277"/>
      <c r="SCS35" s="277"/>
      <c r="SCT35" s="277"/>
      <c r="SCU35" s="277"/>
      <c r="SCV35" s="277"/>
      <c r="SCW35" s="277"/>
      <c r="SCX35" s="277"/>
      <c r="SCY35" s="277"/>
      <c r="SCZ35" s="277"/>
      <c r="SDA35" s="277"/>
      <c r="SDB35" s="277"/>
      <c r="SDC35" s="277"/>
      <c r="SDD35" s="277"/>
      <c r="SDE35" s="277"/>
      <c r="SDF35" s="277"/>
      <c r="SDG35" s="277"/>
      <c r="SDH35" s="277"/>
      <c r="SDI35" s="277"/>
      <c r="SDJ35" s="277"/>
      <c r="SDK35" s="277"/>
      <c r="SDL35" s="277"/>
      <c r="SDM35" s="277"/>
      <c r="SDN35" s="277"/>
      <c r="SDO35" s="277"/>
      <c r="SDP35" s="277"/>
      <c r="SDQ35" s="277"/>
      <c r="SDR35" s="277"/>
      <c r="SDS35" s="277"/>
      <c r="SDT35" s="277"/>
      <c r="SDU35" s="277"/>
      <c r="SDV35" s="277"/>
      <c r="SDW35" s="277"/>
      <c r="SDX35" s="277"/>
      <c r="SDY35" s="277"/>
      <c r="SDZ35" s="277"/>
      <c r="SEA35" s="277"/>
      <c r="SEB35" s="277"/>
      <c r="SEC35" s="277"/>
      <c r="SED35" s="277"/>
      <c r="SEE35" s="277"/>
      <c r="SEF35" s="277"/>
      <c r="SEG35" s="277"/>
      <c r="SEH35" s="277"/>
      <c r="SEI35" s="277"/>
      <c r="SEJ35" s="277"/>
      <c r="SEK35" s="277"/>
      <c r="SEL35" s="277"/>
      <c r="SEM35" s="277"/>
      <c r="SEN35" s="277"/>
      <c r="SEO35" s="277"/>
      <c r="SEP35" s="277"/>
      <c r="SEQ35" s="277"/>
      <c r="SER35" s="277"/>
      <c r="SES35" s="277"/>
      <c r="SET35" s="277"/>
      <c r="SEU35" s="277"/>
      <c r="SEV35" s="277"/>
      <c r="SEW35" s="277"/>
      <c r="SEX35" s="277"/>
      <c r="SEY35" s="277"/>
      <c r="SEZ35" s="277"/>
      <c r="SFA35" s="277"/>
      <c r="SFB35" s="277"/>
      <c r="SFC35" s="277"/>
      <c r="SFD35" s="277"/>
      <c r="SFE35" s="277"/>
      <c r="SFF35" s="277"/>
      <c r="SFG35" s="277"/>
      <c r="SFH35" s="277"/>
      <c r="SFI35" s="277"/>
      <c r="SFJ35" s="277"/>
      <c r="SFK35" s="277"/>
      <c r="SFL35" s="277"/>
      <c r="SFM35" s="277"/>
      <c r="SFN35" s="277"/>
      <c r="SFO35" s="277"/>
      <c r="SFP35" s="277"/>
      <c r="SFQ35" s="277"/>
      <c r="SFR35" s="277"/>
      <c r="SFS35" s="277"/>
      <c r="SFT35" s="277"/>
      <c r="SFU35" s="277"/>
      <c r="SFV35" s="277"/>
      <c r="SFW35" s="277"/>
      <c r="SFX35" s="277"/>
      <c r="SFY35" s="277"/>
      <c r="SFZ35" s="277"/>
      <c r="SGA35" s="277"/>
      <c r="SGB35" s="277"/>
      <c r="SGC35" s="277"/>
      <c r="SGD35" s="277"/>
      <c r="SGE35" s="277"/>
      <c r="SGF35" s="277"/>
      <c r="SGG35" s="277"/>
      <c r="SGH35" s="277"/>
      <c r="SGI35" s="277"/>
      <c r="SGJ35" s="277"/>
      <c r="SGK35" s="277"/>
      <c r="SGL35" s="277"/>
      <c r="SGM35" s="277"/>
      <c r="SGN35" s="277"/>
      <c r="SGO35" s="277"/>
      <c r="SGP35" s="277"/>
      <c r="SGQ35" s="277"/>
      <c r="SGR35" s="277"/>
      <c r="SGS35" s="277"/>
      <c r="SGT35" s="277"/>
      <c r="SGU35" s="277"/>
      <c r="SGV35" s="277"/>
      <c r="SGW35" s="277"/>
      <c r="SGX35" s="277"/>
      <c r="SGY35" s="277"/>
      <c r="SGZ35" s="277"/>
      <c r="SHA35" s="277"/>
      <c r="SHB35" s="277"/>
      <c r="SHC35" s="277"/>
      <c r="SHD35" s="277"/>
      <c r="SHE35" s="277"/>
      <c r="SHF35" s="277"/>
      <c r="SHG35" s="277"/>
      <c r="SHH35" s="277"/>
      <c r="SHI35" s="277"/>
      <c r="SHJ35" s="277"/>
      <c r="SHK35" s="277"/>
      <c r="SHL35" s="277"/>
      <c r="SHM35" s="277"/>
      <c r="SHN35" s="277"/>
      <c r="SHO35" s="277"/>
      <c r="SHP35" s="277"/>
      <c r="SHQ35" s="277"/>
      <c r="SHR35" s="277"/>
      <c r="SHS35" s="277"/>
      <c r="SHT35" s="277"/>
      <c r="SHU35" s="277"/>
      <c r="SHV35" s="277"/>
      <c r="SHW35" s="277"/>
      <c r="SHX35" s="277"/>
      <c r="SHY35" s="277"/>
      <c r="SHZ35" s="277"/>
      <c r="SIA35" s="277"/>
      <c r="SIB35" s="277"/>
      <c r="SIC35" s="277"/>
      <c r="SID35" s="277"/>
      <c r="SIE35" s="277"/>
      <c r="SIF35" s="277"/>
      <c r="SIG35" s="277"/>
      <c r="SIH35" s="277"/>
      <c r="SII35" s="277"/>
      <c r="SIJ35" s="277"/>
      <c r="SIK35" s="277"/>
      <c r="SIL35" s="277"/>
      <c r="SIM35" s="277"/>
      <c r="SIN35" s="277"/>
      <c r="SIO35" s="277"/>
      <c r="SIP35" s="277"/>
      <c r="SIQ35" s="277"/>
      <c r="SIR35" s="277"/>
      <c r="SIS35" s="277"/>
      <c r="SIT35" s="277"/>
      <c r="SIU35" s="277"/>
      <c r="SIV35" s="277"/>
      <c r="SIW35" s="277"/>
      <c r="SIX35" s="277"/>
      <c r="SIY35" s="277"/>
      <c r="SIZ35" s="277"/>
      <c r="SJA35" s="277"/>
      <c r="SJB35" s="277"/>
      <c r="SJC35" s="277"/>
      <c r="SJD35" s="277"/>
      <c r="SJE35" s="277"/>
      <c r="SJF35" s="277"/>
      <c r="SJG35" s="277"/>
      <c r="SJH35" s="277"/>
      <c r="SJI35" s="277"/>
      <c r="SJJ35" s="277"/>
      <c r="SJK35" s="277"/>
      <c r="SJL35" s="277"/>
      <c r="SJM35" s="277"/>
      <c r="SJN35" s="277"/>
      <c r="SJO35" s="277"/>
      <c r="SJP35" s="277"/>
      <c r="SJQ35" s="277"/>
      <c r="SJR35" s="277"/>
      <c r="SJS35" s="277"/>
      <c r="SJT35" s="277"/>
      <c r="SJU35" s="277"/>
      <c r="SJV35" s="277"/>
      <c r="SJW35" s="277"/>
      <c r="SJX35" s="277"/>
      <c r="SJY35" s="277"/>
      <c r="SJZ35" s="277"/>
      <c r="SKA35" s="277"/>
      <c r="SKB35" s="277"/>
      <c r="SKC35" s="277"/>
      <c r="SKD35" s="277"/>
      <c r="SKE35" s="277"/>
      <c r="SKF35" s="277"/>
      <c r="SKG35" s="277"/>
      <c r="SKH35" s="277"/>
      <c r="SKI35" s="277"/>
      <c r="SKJ35" s="277"/>
      <c r="SKK35" s="277"/>
      <c r="SKL35" s="277"/>
      <c r="SKM35" s="277"/>
      <c r="SKN35" s="277"/>
      <c r="SKO35" s="277"/>
      <c r="SKP35" s="277"/>
      <c r="SKQ35" s="277"/>
      <c r="SKR35" s="277"/>
      <c r="SKS35" s="277"/>
      <c r="SKT35" s="277"/>
      <c r="SKU35" s="277"/>
      <c r="SKV35" s="277"/>
      <c r="SKW35" s="277"/>
      <c r="SKX35" s="277"/>
      <c r="SKY35" s="277"/>
      <c r="SKZ35" s="277"/>
      <c r="SLA35" s="277"/>
      <c r="SLB35" s="277"/>
      <c r="SLC35" s="277"/>
      <c r="SLD35" s="277"/>
      <c r="SLE35" s="277"/>
      <c r="SLF35" s="277"/>
      <c r="SLG35" s="277"/>
      <c r="SLH35" s="277"/>
      <c r="SLI35" s="277"/>
      <c r="SLJ35" s="277"/>
      <c r="SLK35" s="277"/>
      <c r="SLL35" s="277"/>
      <c r="SLM35" s="277"/>
      <c r="SLN35" s="277"/>
      <c r="SLO35" s="277"/>
      <c r="SLP35" s="277"/>
      <c r="SLQ35" s="277"/>
      <c r="SLR35" s="277"/>
      <c r="SLS35" s="277"/>
      <c r="SLT35" s="277"/>
      <c r="SLU35" s="277"/>
      <c r="SLV35" s="277"/>
      <c r="SLW35" s="277"/>
      <c r="SLX35" s="277"/>
      <c r="SLY35" s="277"/>
      <c r="SLZ35" s="277"/>
      <c r="SMA35" s="277"/>
      <c r="SMB35" s="277"/>
      <c r="SMC35" s="277"/>
      <c r="SMD35" s="277"/>
      <c r="SME35" s="277"/>
      <c r="SMF35" s="277"/>
      <c r="SMG35" s="277"/>
      <c r="SMH35" s="277"/>
      <c r="SMI35" s="277"/>
      <c r="SMJ35" s="277"/>
      <c r="SMK35" s="277"/>
      <c r="SML35" s="277"/>
      <c r="SMM35" s="277"/>
      <c r="SMN35" s="277"/>
      <c r="SMO35" s="277"/>
      <c r="SMP35" s="277"/>
      <c r="SMQ35" s="277"/>
      <c r="SMR35" s="277"/>
      <c r="SMS35" s="277"/>
      <c r="SMT35" s="277"/>
      <c r="SMU35" s="277"/>
      <c r="SMV35" s="277"/>
      <c r="SMW35" s="277"/>
      <c r="SMX35" s="277"/>
      <c r="SMY35" s="277"/>
      <c r="SMZ35" s="277"/>
      <c r="SNA35" s="277"/>
      <c r="SNB35" s="277"/>
      <c r="SNC35" s="277"/>
      <c r="SND35" s="277"/>
      <c r="SNE35" s="277"/>
      <c r="SNF35" s="277"/>
      <c r="SNG35" s="277"/>
      <c r="SNH35" s="277"/>
      <c r="SNI35" s="277"/>
      <c r="SNJ35" s="277"/>
      <c r="SNK35" s="277"/>
      <c r="SNL35" s="277"/>
      <c r="SNM35" s="277"/>
      <c r="SNN35" s="277"/>
      <c r="SNO35" s="277"/>
      <c r="SNP35" s="277"/>
      <c r="SNQ35" s="277"/>
      <c r="SNR35" s="277"/>
      <c r="SNS35" s="277"/>
      <c r="SNT35" s="277"/>
      <c r="SNU35" s="277"/>
      <c r="SNV35" s="277"/>
      <c r="SNW35" s="277"/>
      <c r="SNX35" s="277"/>
      <c r="SNY35" s="277"/>
      <c r="SNZ35" s="277"/>
      <c r="SOA35" s="277"/>
      <c r="SOB35" s="277"/>
      <c r="SOC35" s="277"/>
      <c r="SOD35" s="277"/>
      <c r="SOE35" s="277"/>
      <c r="SOF35" s="277"/>
      <c r="SOG35" s="277"/>
      <c r="SOH35" s="277"/>
      <c r="SOI35" s="277"/>
      <c r="SOJ35" s="277"/>
      <c r="SOK35" s="277"/>
      <c r="SOL35" s="277"/>
      <c r="SOM35" s="277"/>
      <c r="SON35" s="277"/>
      <c r="SOO35" s="277"/>
      <c r="SOP35" s="277"/>
      <c r="SOQ35" s="277"/>
      <c r="SOR35" s="277"/>
      <c r="SOS35" s="277"/>
      <c r="SOT35" s="277"/>
      <c r="SOU35" s="277"/>
      <c r="SOV35" s="277"/>
      <c r="SOW35" s="277"/>
      <c r="SOX35" s="277"/>
      <c r="SOY35" s="277"/>
      <c r="SOZ35" s="277"/>
      <c r="SPA35" s="277"/>
      <c r="SPB35" s="277"/>
      <c r="SPC35" s="277"/>
      <c r="SPD35" s="277"/>
      <c r="SPE35" s="277"/>
      <c r="SPF35" s="277"/>
      <c r="SPG35" s="277"/>
      <c r="SPH35" s="277"/>
      <c r="SPI35" s="277"/>
      <c r="SPJ35" s="277"/>
      <c r="SPK35" s="277"/>
      <c r="SPL35" s="277"/>
      <c r="SPM35" s="277"/>
      <c r="SPN35" s="277"/>
      <c r="SPO35" s="277"/>
      <c r="SPP35" s="277"/>
      <c r="SPQ35" s="277"/>
      <c r="SPR35" s="277"/>
      <c r="SPS35" s="277"/>
      <c r="SPT35" s="277"/>
      <c r="SPU35" s="277"/>
      <c r="SPV35" s="277"/>
      <c r="SPW35" s="277"/>
      <c r="SPX35" s="277"/>
      <c r="SPY35" s="277"/>
      <c r="SPZ35" s="277"/>
      <c r="SQA35" s="277"/>
      <c r="SQB35" s="277"/>
      <c r="SQC35" s="277"/>
      <c r="SQD35" s="277"/>
      <c r="SQE35" s="277"/>
      <c r="SQF35" s="277"/>
      <c r="SQG35" s="277"/>
      <c r="SQH35" s="277"/>
      <c r="SQI35" s="277"/>
      <c r="SQJ35" s="277"/>
      <c r="SQK35" s="277"/>
      <c r="SQL35" s="277"/>
      <c r="SQM35" s="277"/>
      <c r="SQN35" s="277"/>
      <c r="SQO35" s="277"/>
      <c r="SQP35" s="277"/>
      <c r="SQQ35" s="277"/>
      <c r="SQR35" s="277"/>
      <c r="SQS35" s="277"/>
      <c r="SQT35" s="277"/>
      <c r="SQU35" s="277"/>
      <c r="SQV35" s="277"/>
      <c r="SQW35" s="277"/>
      <c r="SQX35" s="277"/>
      <c r="SQY35" s="277"/>
      <c r="SQZ35" s="277"/>
      <c r="SRA35" s="277"/>
      <c r="SRB35" s="277"/>
      <c r="SRC35" s="277"/>
      <c r="SRD35" s="277"/>
      <c r="SRE35" s="277"/>
      <c r="SRF35" s="277"/>
      <c r="SRG35" s="277"/>
      <c r="SRH35" s="277"/>
      <c r="SRI35" s="277"/>
      <c r="SRJ35" s="277"/>
      <c r="SRK35" s="277"/>
      <c r="SRL35" s="277"/>
      <c r="SRM35" s="277"/>
      <c r="SRN35" s="277"/>
      <c r="SRO35" s="277"/>
      <c r="SRP35" s="277"/>
      <c r="SRQ35" s="277"/>
      <c r="SRR35" s="277"/>
      <c r="SRS35" s="277"/>
      <c r="SRT35" s="277"/>
      <c r="SRU35" s="277"/>
      <c r="SRV35" s="277"/>
      <c r="SRW35" s="277"/>
      <c r="SRX35" s="277"/>
      <c r="SRY35" s="277"/>
      <c r="SRZ35" s="277"/>
      <c r="SSA35" s="277"/>
      <c r="SSB35" s="277"/>
      <c r="SSC35" s="277"/>
      <c r="SSD35" s="277"/>
      <c r="SSE35" s="277"/>
      <c r="SSF35" s="277"/>
      <c r="SSG35" s="277"/>
      <c r="SSH35" s="277"/>
      <c r="SSI35" s="277"/>
      <c r="SSJ35" s="277"/>
      <c r="SSK35" s="277"/>
      <c r="SSL35" s="277"/>
      <c r="SSM35" s="277"/>
      <c r="SSN35" s="277"/>
      <c r="SSO35" s="277"/>
      <c r="SSP35" s="277"/>
      <c r="SSQ35" s="277"/>
      <c r="SSR35" s="277"/>
      <c r="SSS35" s="277"/>
      <c r="SST35" s="277"/>
      <c r="SSU35" s="277"/>
      <c r="SSV35" s="277"/>
      <c r="SSW35" s="277"/>
      <c r="SSX35" s="277"/>
      <c r="SSY35" s="277"/>
      <c r="SSZ35" s="277"/>
      <c r="STA35" s="277"/>
      <c r="STB35" s="277"/>
      <c r="STC35" s="277"/>
      <c r="STD35" s="277"/>
      <c r="STE35" s="277"/>
      <c r="STF35" s="277"/>
      <c r="STG35" s="277"/>
      <c r="STH35" s="277"/>
      <c r="STI35" s="277"/>
      <c r="STJ35" s="277"/>
      <c r="STK35" s="277"/>
      <c r="STL35" s="277"/>
      <c r="STM35" s="277"/>
      <c r="STN35" s="277"/>
      <c r="STO35" s="277"/>
      <c r="STP35" s="277"/>
      <c r="STQ35" s="277"/>
      <c r="STR35" s="277"/>
      <c r="STS35" s="277"/>
      <c r="STT35" s="277"/>
      <c r="STU35" s="277"/>
      <c r="STV35" s="277"/>
      <c r="STW35" s="277"/>
      <c r="STX35" s="277"/>
      <c r="STY35" s="277"/>
      <c r="STZ35" s="277"/>
      <c r="SUA35" s="277"/>
      <c r="SUB35" s="277"/>
      <c r="SUC35" s="277"/>
      <c r="SUD35" s="277"/>
      <c r="SUE35" s="277"/>
      <c r="SUF35" s="277"/>
      <c r="SUG35" s="277"/>
      <c r="SUH35" s="277"/>
      <c r="SUI35" s="277"/>
      <c r="SUJ35" s="277"/>
      <c r="SUK35" s="277"/>
      <c r="SUL35" s="277"/>
      <c r="SUM35" s="277"/>
      <c r="SUN35" s="277"/>
      <c r="SUO35" s="277"/>
      <c r="SUP35" s="277"/>
      <c r="SUQ35" s="277"/>
      <c r="SUR35" s="277"/>
      <c r="SUS35" s="277"/>
      <c r="SUT35" s="277"/>
      <c r="SUU35" s="277"/>
      <c r="SUV35" s="277"/>
      <c r="SUW35" s="277"/>
      <c r="SUX35" s="277"/>
      <c r="SUY35" s="277"/>
      <c r="SUZ35" s="277"/>
      <c r="SVA35" s="277"/>
      <c r="SVB35" s="277"/>
      <c r="SVC35" s="277"/>
      <c r="SVD35" s="277"/>
      <c r="SVE35" s="277"/>
      <c r="SVF35" s="277"/>
      <c r="SVG35" s="277"/>
      <c r="SVH35" s="277"/>
      <c r="SVI35" s="277"/>
      <c r="SVJ35" s="277"/>
      <c r="SVK35" s="277"/>
      <c r="SVL35" s="277"/>
      <c r="SVM35" s="277"/>
      <c r="SVN35" s="277"/>
      <c r="SVO35" s="277"/>
      <c r="SVP35" s="277"/>
      <c r="SVQ35" s="277"/>
      <c r="SVR35" s="277"/>
      <c r="SVS35" s="277"/>
      <c r="SVT35" s="277"/>
      <c r="SVU35" s="277"/>
      <c r="SVV35" s="277"/>
      <c r="SVW35" s="277"/>
      <c r="SVX35" s="277"/>
      <c r="SVY35" s="277"/>
      <c r="SVZ35" s="277"/>
      <c r="SWA35" s="277"/>
      <c r="SWB35" s="277"/>
      <c r="SWC35" s="277"/>
      <c r="SWD35" s="277"/>
      <c r="SWE35" s="277"/>
      <c r="SWF35" s="277"/>
      <c r="SWG35" s="277"/>
      <c r="SWH35" s="277"/>
      <c r="SWI35" s="277"/>
      <c r="SWJ35" s="277"/>
      <c r="SWK35" s="277"/>
      <c r="SWL35" s="277"/>
      <c r="SWM35" s="277"/>
      <c r="SWN35" s="277"/>
      <c r="SWO35" s="277"/>
      <c r="SWP35" s="277"/>
      <c r="SWQ35" s="277"/>
      <c r="SWR35" s="277"/>
      <c r="SWS35" s="277"/>
      <c r="SWT35" s="277"/>
      <c r="SWU35" s="277"/>
      <c r="SWV35" s="277"/>
      <c r="SWW35" s="277"/>
      <c r="SWX35" s="277"/>
      <c r="SWY35" s="277"/>
      <c r="SWZ35" s="277"/>
      <c r="SXA35" s="277"/>
      <c r="SXB35" s="277"/>
      <c r="SXC35" s="277"/>
      <c r="SXD35" s="277"/>
      <c r="SXE35" s="277"/>
      <c r="SXF35" s="277"/>
      <c r="SXG35" s="277"/>
      <c r="SXH35" s="277"/>
      <c r="SXI35" s="277"/>
      <c r="SXJ35" s="277"/>
      <c r="SXK35" s="277"/>
      <c r="SXL35" s="277"/>
      <c r="SXM35" s="277"/>
      <c r="SXN35" s="277"/>
      <c r="SXO35" s="277"/>
      <c r="SXP35" s="277"/>
      <c r="SXQ35" s="277"/>
      <c r="SXR35" s="277"/>
      <c r="SXS35" s="277"/>
      <c r="SXT35" s="277"/>
      <c r="SXU35" s="277"/>
      <c r="SXV35" s="277"/>
      <c r="SXW35" s="277"/>
      <c r="SXX35" s="277"/>
      <c r="SXY35" s="277"/>
      <c r="SXZ35" s="277"/>
      <c r="SYA35" s="277"/>
      <c r="SYB35" s="277"/>
      <c r="SYC35" s="277"/>
      <c r="SYD35" s="277"/>
      <c r="SYE35" s="277"/>
      <c r="SYF35" s="277"/>
      <c r="SYG35" s="277"/>
      <c r="SYH35" s="277"/>
      <c r="SYI35" s="277"/>
      <c r="SYJ35" s="277"/>
      <c r="SYK35" s="277"/>
      <c r="SYL35" s="277"/>
      <c r="SYM35" s="277"/>
      <c r="SYN35" s="277"/>
      <c r="SYO35" s="277"/>
      <c r="SYP35" s="277"/>
      <c r="SYQ35" s="277"/>
      <c r="SYR35" s="277"/>
      <c r="SYS35" s="277"/>
      <c r="SYT35" s="277"/>
      <c r="SYU35" s="277"/>
      <c r="SYV35" s="277"/>
      <c r="SYW35" s="277"/>
      <c r="SYX35" s="277"/>
      <c r="SYY35" s="277"/>
      <c r="SYZ35" s="277"/>
      <c r="SZA35" s="277"/>
      <c r="SZB35" s="277"/>
      <c r="SZC35" s="277"/>
      <c r="SZD35" s="277"/>
      <c r="SZE35" s="277"/>
      <c r="SZF35" s="277"/>
      <c r="SZG35" s="277"/>
      <c r="SZH35" s="277"/>
      <c r="SZI35" s="277"/>
      <c r="SZJ35" s="277"/>
      <c r="SZK35" s="277"/>
      <c r="SZL35" s="277"/>
      <c r="SZM35" s="277"/>
      <c r="SZN35" s="277"/>
      <c r="SZO35" s="277"/>
      <c r="SZP35" s="277"/>
      <c r="SZQ35" s="277"/>
      <c r="SZR35" s="277"/>
      <c r="SZS35" s="277"/>
      <c r="SZT35" s="277"/>
      <c r="SZU35" s="277"/>
      <c r="SZV35" s="277"/>
      <c r="SZW35" s="277"/>
      <c r="SZX35" s="277"/>
      <c r="SZY35" s="277"/>
      <c r="SZZ35" s="277"/>
      <c r="TAA35" s="277"/>
      <c r="TAB35" s="277"/>
      <c r="TAC35" s="277"/>
      <c r="TAD35" s="277"/>
      <c r="TAE35" s="277"/>
      <c r="TAF35" s="277"/>
      <c r="TAG35" s="277"/>
      <c r="TAH35" s="277"/>
      <c r="TAI35" s="277"/>
      <c r="TAJ35" s="277"/>
      <c r="TAK35" s="277"/>
      <c r="TAL35" s="277"/>
      <c r="TAM35" s="277"/>
      <c r="TAN35" s="277"/>
      <c r="TAO35" s="277"/>
      <c r="TAP35" s="277"/>
      <c r="TAQ35" s="277"/>
      <c r="TAR35" s="277"/>
      <c r="TAS35" s="277"/>
      <c r="TAT35" s="277"/>
      <c r="TAU35" s="277"/>
      <c r="TAV35" s="277"/>
      <c r="TAW35" s="277"/>
      <c r="TAX35" s="277"/>
      <c r="TAY35" s="277"/>
      <c r="TAZ35" s="277"/>
      <c r="TBA35" s="277"/>
      <c r="TBB35" s="277"/>
      <c r="TBC35" s="277"/>
      <c r="TBD35" s="277"/>
      <c r="TBE35" s="277"/>
      <c r="TBF35" s="277"/>
      <c r="TBG35" s="277"/>
      <c r="TBH35" s="277"/>
      <c r="TBI35" s="277"/>
      <c r="TBJ35" s="277"/>
      <c r="TBK35" s="277"/>
      <c r="TBL35" s="277"/>
      <c r="TBM35" s="277"/>
      <c r="TBN35" s="277"/>
      <c r="TBO35" s="277"/>
      <c r="TBP35" s="277"/>
      <c r="TBQ35" s="277"/>
      <c r="TBR35" s="277"/>
      <c r="TBS35" s="277"/>
      <c r="TBT35" s="277"/>
      <c r="TBU35" s="277"/>
      <c r="TBV35" s="277"/>
      <c r="TBW35" s="277"/>
      <c r="TBX35" s="277"/>
      <c r="TBY35" s="277"/>
      <c r="TBZ35" s="277"/>
      <c r="TCA35" s="277"/>
      <c r="TCB35" s="277"/>
      <c r="TCC35" s="277"/>
      <c r="TCD35" s="277"/>
      <c r="TCE35" s="277"/>
      <c r="TCF35" s="277"/>
      <c r="TCG35" s="277"/>
      <c r="TCH35" s="277"/>
      <c r="TCI35" s="277"/>
      <c r="TCJ35" s="277"/>
      <c r="TCK35" s="277"/>
      <c r="TCL35" s="277"/>
      <c r="TCM35" s="277"/>
      <c r="TCN35" s="277"/>
      <c r="TCO35" s="277"/>
      <c r="TCP35" s="277"/>
      <c r="TCQ35" s="277"/>
      <c r="TCR35" s="277"/>
      <c r="TCS35" s="277"/>
      <c r="TCT35" s="277"/>
      <c r="TCU35" s="277"/>
      <c r="TCV35" s="277"/>
      <c r="TCW35" s="277"/>
      <c r="TCX35" s="277"/>
      <c r="TCY35" s="277"/>
      <c r="TCZ35" s="277"/>
      <c r="TDA35" s="277"/>
      <c r="TDB35" s="277"/>
      <c r="TDC35" s="277"/>
      <c r="TDD35" s="277"/>
      <c r="TDE35" s="277"/>
      <c r="TDF35" s="277"/>
      <c r="TDG35" s="277"/>
      <c r="TDH35" s="277"/>
      <c r="TDI35" s="277"/>
      <c r="TDJ35" s="277"/>
      <c r="TDK35" s="277"/>
      <c r="TDL35" s="277"/>
      <c r="TDM35" s="277"/>
      <c r="TDN35" s="277"/>
      <c r="TDO35" s="277"/>
      <c r="TDP35" s="277"/>
      <c r="TDQ35" s="277"/>
      <c r="TDR35" s="277"/>
      <c r="TDS35" s="277"/>
      <c r="TDT35" s="277"/>
      <c r="TDU35" s="277"/>
      <c r="TDV35" s="277"/>
      <c r="TDW35" s="277"/>
      <c r="TDX35" s="277"/>
      <c r="TDY35" s="277"/>
      <c r="TDZ35" s="277"/>
      <c r="TEA35" s="277"/>
      <c r="TEB35" s="277"/>
      <c r="TEC35" s="277"/>
      <c r="TED35" s="277"/>
      <c r="TEE35" s="277"/>
      <c r="TEF35" s="277"/>
      <c r="TEG35" s="277"/>
      <c r="TEH35" s="277"/>
      <c r="TEI35" s="277"/>
      <c r="TEJ35" s="277"/>
      <c r="TEK35" s="277"/>
      <c r="TEL35" s="277"/>
      <c r="TEM35" s="277"/>
      <c r="TEN35" s="277"/>
      <c r="TEO35" s="277"/>
      <c r="TEP35" s="277"/>
      <c r="TEQ35" s="277"/>
      <c r="TER35" s="277"/>
      <c r="TES35" s="277"/>
      <c r="TET35" s="277"/>
      <c r="TEU35" s="277"/>
      <c r="TEV35" s="277"/>
      <c r="TEW35" s="277"/>
      <c r="TEX35" s="277"/>
      <c r="TEY35" s="277"/>
      <c r="TEZ35" s="277"/>
      <c r="TFA35" s="277"/>
      <c r="TFB35" s="277"/>
      <c r="TFC35" s="277"/>
      <c r="TFD35" s="277"/>
      <c r="TFE35" s="277"/>
      <c r="TFF35" s="277"/>
      <c r="TFG35" s="277"/>
      <c r="TFH35" s="277"/>
      <c r="TFI35" s="277"/>
      <c r="TFJ35" s="277"/>
      <c r="TFK35" s="277"/>
      <c r="TFL35" s="277"/>
      <c r="TFM35" s="277"/>
      <c r="TFN35" s="277"/>
      <c r="TFO35" s="277"/>
      <c r="TFP35" s="277"/>
      <c r="TFQ35" s="277"/>
      <c r="TFR35" s="277"/>
      <c r="TFS35" s="277"/>
      <c r="TFT35" s="277"/>
      <c r="TFU35" s="277"/>
      <c r="TFV35" s="277"/>
      <c r="TFW35" s="277"/>
      <c r="TFX35" s="277"/>
      <c r="TFY35" s="277"/>
      <c r="TFZ35" s="277"/>
      <c r="TGA35" s="277"/>
      <c r="TGB35" s="277"/>
      <c r="TGC35" s="277"/>
      <c r="TGD35" s="277"/>
      <c r="TGE35" s="277"/>
      <c r="TGF35" s="277"/>
      <c r="TGG35" s="277"/>
      <c r="TGH35" s="277"/>
      <c r="TGI35" s="277"/>
      <c r="TGJ35" s="277"/>
      <c r="TGK35" s="277"/>
      <c r="TGL35" s="277"/>
      <c r="TGM35" s="277"/>
      <c r="TGN35" s="277"/>
      <c r="TGO35" s="277"/>
      <c r="TGP35" s="277"/>
      <c r="TGQ35" s="277"/>
      <c r="TGR35" s="277"/>
      <c r="TGS35" s="277"/>
      <c r="TGT35" s="277"/>
      <c r="TGU35" s="277"/>
      <c r="TGV35" s="277"/>
      <c r="TGW35" s="277"/>
      <c r="TGX35" s="277"/>
      <c r="TGY35" s="277"/>
      <c r="TGZ35" s="277"/>
      <c r="THA35" s="277"/>
      <c r="THB35" s="277"/>
      <c r="THC35" s="277"/>
      <c r="THD35" s="277"/>
      <c r="THE35" s="277"/>
      <c r="THF35" s="277"/>
      <c r="THG35" s="277"/>
      <c r="THH35" s="277"/>
      <c r="THI35" s="277"/>
      <c r="THJ35" s="277"/>
      <c r="THK35" s="277"/>
      <c r="THL35" s="277"/>
      <c r="THM35" s="277"/>
      <c r="THN35" s="277"/>
      <c r="THO35" s="277"/>
      <c r="THP35" s="277"/>
      <c r="THQ35" s="277"/>
      <c r="THR35" s="277"/>
      <c r="THS35" s="277"/>
      <c r="THT35" s="277"/>
      <c r="THU35" s="277"/>
      <c r="THV35" s="277"/>
      <c r="THW35" s="277"/>
      <c r="THX35" s="277"/>
      <c r="THY35" s="277"/>
      <c r="THZ35" s="277"/>
      <c r="TIA35" s="277"/>
      <c r="TIB35" s="277"/>
      <c r="TIC35" s="277"/>
      <c r="TID35" s="277"/>
      <c r="TIE35" s="277"/>
      <c r="TIF35" s="277"/>
      <c r="TIG35" s="277"/>
      <c r="TIH35" s="277"/>
      <c r="TII35" s="277"/>
      <c r="TIJ35" s="277"/>
      <c r="TIK35" s="277"/>
      <c r="TIL35" s="277"/>
      <c r="TIM35" s="277"/>
      <c r="TIN35" s="277"/>
      <c r="TIO35" s="277"/>
      <c r="TIP35" s="277"/>
      <c r="TIQ35" s="277"/>
      <c r="TIR35" s="277"/>
      <c r="TIS35" s="277"/>
      <c r="TIT35" s="277"/>
      <c r="TIU35" s="277"/>
      <c r="TIV35" s="277"/>
      <c r="TIW35" s="277"/>
      <c r="TIX35" s="277"/>
      <c r="TIY35" s="277"/>
      <c r="TIZ35" s="277"/>
      <c r="TJA35" s="277"/>
      <c r="TJB35" s="277"/>
      <c r="TJC35" s="277"/>
      <c r="TJD35" s="277"/>
      <c r="TJE35" s="277"/>
      <c r="TJF35" s="277"/>
      <c r="TJG35" s="277"/>
      <c r="TJH35" s="277"/>
      <c r="TJI35" s="277"/>
      <c r="TJJ35" s="277"/>
      <c r="TJK35" s="277"/>
      <c r="TJL35" s="277"/>
      <c r="TJM35" s="277"/>
      <c r="TJN35" s="277"/>
      <c r="TJO35" s="277"/>
      <c r="TJP35" s="277"/>
      <c r="TJQ35" s="277"/>
      <c r="TJR35" s="277"/>
      <c r="TJS35" s="277"/>
      <c r="TJT35" s="277"/>
      <c r="TJU35" s="277"/>
      <c r="TJV35" s="277"/>
      <c r="TJW35" s="277"/>
      <c r="TJX35" s="277"/>
      <c r="TJY35" s="277"/>
      <c r="TJZ35" s="277"/>
      <c r="TKA35" s="277"/>
      <c r="TKB35" s="277"/>
      <c r="TKC35" s="277"/>
      <c r="TKD35" s="277"/>
      <c r="TKE35" s="277"/>
      <c r="TKF35" s="277"/>
      <c r="TKG35" s="277"/>
      <c r="TKH35" s="277"/>
      <c r="TKI35" s="277"/>
      <c r="TKJ35" s="277"/>
      <c r="TKK35" s="277"/>
      <c r="TKL35" s="277"/>
      <c r="TKM35" s="277"/>
      <c r="TKN35" s="277"/>
      <c r="TKO35" s="277"/>
      <c r="TKP35" s="277"/>
      <c r="TKQ35" s="277"/>
      <c r="TKR35" s="277"/>
      <c r="TKS35" s="277"/>
      <c r="TKT35" s="277"/>
      <c r="TKU35" s="277"/>
      <c r="TKV35" s="277"/>
      <c r="TKW35" s="277"/>
      <c r="TKX35" s="277"/>
      <c r="TKY35" s="277"/>
      <c r="TKZ35" s="277"/>
      <c r="TLA35" s="277"/>
      <c r="TLB35" s="277"/>
      <c r="TLC35" s="277"/>
      <c r="TLD35" s="277"/>
      <c r="TLE35" s="277"/>
      <c r="TLF35" s="277"/>
      <c r="TLG35" s="277"/>
      <c r="TLH35" s="277"/>
      <c r="TLI35" s="277"/>
      <c r="TLJ35" s="277"/>
      <c r="TLK35" s="277"/>
      <c r="TLL35" s="277"/>
      <c r="TLM35" s="277"/>
      <c r="TLN35" s="277"/>
      <c r="TLO35" s="277"/>
      <c r="TLP35" s="277"/>
      <c r="TLQ35" s="277"/>
      <c r="TLR35" s="277"/>
      <c r="TLS35" s="277"/>
      <c r="TLT35" s="277"/>
      <c r="TLU35" s="277"/>
      <c r="TLV35" s="277"/>
      <c r="TLW35" s="277"/>
      <c r="TLX35" s="277"/>
      <c r="TLY35" s="277"/>
      <c r="TLZ35" s="277"/>
      <c r="TMA35" s="277"/>
      <c r="TMB35" s="277"/>
      <c r="TMC35" s="277"/>
      <c r="TMD35" s="277"/>
      <c r="TME35" s="277"/>
      <c r="TMF35" s="277"/>
      <c r="TMG35" s="277"/>
      <c r="TMH35" s="277"/>
      <c r="TMI35" s="277"/>
      <c r="TMJ35" s="277"/>
      <c r="TMK35" s="277"/>
      <c r="TML35" s="277"/>
      <c r="TMM35" s="277"/>
      <c r="TMN35" s="277"/>
      <c r="TMO35" s="277"/>
      <c r="TMP35" s="277"/>
      <c r="TMQ35" s="277"/>
      <c r="TMR35" s="277"/>
      <c r="TMS35" s="277"/>
      <c r="TMT35" s="277"/>
      <c r="TMU35" s="277"/>
      <c r="TMV35" s="277"/>
      <c r="TMW35" s="277"/>
      <c r="TMX35" s="277"/>
      <c r="TMY35" s="277"/>
      <c r="TMZ35" s="277"/>
      <c r="TNA35" s="277"/>
      <c r="TNB35" s="277"/>
      <c r="TNC35" s="277"/>
      <c r="TND35" s="277"/>
      <c r="TNE35" s="277"/>
      <c r="TNF35" s="277"/>
      <c r="TNG35" s="277"/>
      <c r="TNH35" s="277"/>
      <c r="TNI35" s="277"/>
      <c r="TNJ35" s="277"/>
      <c r="TNK35" s="277"/>
      <c r="TNL35" s="277"/>
      <c r="TNM35" s="277"/>
      <c r="TNN35" s="277"/>
      <c r="TNO35" s="277"/>
      <c r="TNP35" s="277"/>
      <c r="TNQ35" s="277"/>
      <c r="TNR35" s="277"/>
      <c r="TNS35" s="277"/>
      <c r="TNT35" s="277"/>
      <c r="TNU35" s="277"/>
      <c r="TNV35" s="277"/>
      <c r="TNW35" s="277"/>
      <c r="TNX35" s="277"/>
      <c r="TNY35" s="277"/>
      <c r="TNZ35" s="277"/>
      <c r="TOA35" s="277"/>
      <c r="TOB35" s="277"/>
      <c r="TOC35" s="277"/>
      <c r="TOD35" s="277"/>
      <c r="TOE35" s="277"/>
      <c r="TOF35" s="277"/>
      <c r="TOG35" s="277"/>
      <c r="TOH35" s="277"/>
      <c r="TOI35" s="277"/>
      <c r="TOJ35" s="277"/>
      <c r="TOK35" s="277"/>
      <c r="TOL35" s="277"/>
      <c r="TOM35" s="277"/>
      <c r="TON35" s="277"/>
      <c r="TOO35" s="277"/>
      <c r="TOP35" s="277"/>
      <c r="TOQ35" s="277"/>
      <c r="TOR35" s="277"/>
      <c r="TOS35" s="277"/>
      <c r="TOT35" s="277"/>
      <c r="TOU35" s="277"/>
      <c r="TOV35" s="277"/>
      <c r="TOW35" s="277"/>
      <c r="TOX35" s="277"/>
      <c r="TOY35" s="277"/>
      <c r="TOZ35" s="277"/>
      <c r="TPA35" s="277"/>
      <c r="TPB35" s="277"/>
      <c r="TPC35" s="277"/>
      <c r="TPD35" s="277"/>
      <c r="TPE35" s="277"/>
      <c r="TPF35" s="277"/>
      <c r="TPG35" s="277"/>
      <c r="TPH35" s="277"/>
      <c r="TPI35" s="277"/>
      <c r="TPJ35" s="277"/>
      <c r="TPK35" s="277"/>
      <c r="TPL35" s="277"/>
      <c r="TPM35" s="277"/>
      <c r="TPN35" s="277"/>
      <c r="TPO35" s="277"/>
      <c r="TPP35" s="277"/>
      <c r="TPQ35" s="277"/>
      <c r="TPR35" s="277"/>
      <c r="TPS35" s="277"/>
      <c r="TPT35" s="277"/>
      <c r="TPU35" s="277"/>
      <c r="TPV35" s="277"/>
      <c r="TPW35" s="277"/>
      <c r="TPX35" s="277"/>
      <c r="TPY35" s="277"/>
      <c r="TPZ35" s="277"/>
      <c r="TQA35" s="277"/>
      <c r="TQB35" s="277"/>
      <c r="TQC35" s="277"/>
      <c r="TQD35" s="277"/>
      <c r="TQE35" s="277"/>
      <c r="TQF35" s="277"/>
      <c r="TQG35" s="277"/>
      <c r="TQH35" s="277"/>
      <c r="TQI35" s="277"/>
      <c r="TQJ35" s="277"/>
      <c r="TQK35" s="277"/>
      <c r="TQL35" s="277"/>
      <c r="TQM35" s="277"/>
      <c r="TQN35" s="277"/>
      <c r="TQO35" s="277"/>
      <c r="TQP35" s="277"/>
      <c r="TQQ35" s="277"/>
      <c r="TQR35" s="277"/>
      <c r="TQS35" s="277"/>
      <c r="TQT35" s="277"/>
      <c r="TQU35" s="277"/>
      <c r="TQV35" s="277"/>
      <c r="TQW35" s="277"/>
      <c r="TQX35" s="277"/>
      <c r="TQY35" s="277"/>
      <c r="TQZ35" s="277"/>
      <c r="TRA35" s="277"/>
      <c r="TRB35" s="277"/>
      <c r="TRC35" s="277"/>
      <c r="TRD35" s="277"/>
      <c r="TRE35" s="277"/>
      <c r="TRF35" s="277"/>
      <c r="TRG35" s="277"/>
      <c r="TRH35" s="277"/>
      <c r="TRI35" s="277"/>
      <c r="TRJ35" s="277"/>
      <c r="TRK35" s="277"/>
      <c r="TRL35" s="277"/>
      <c r="TRM35" s="277"/>
      <c r="TRN35" s="277"/>
      <c r="TRO35" s="277"/>
      <c r="TRP35" s="277"/>
      <c r="TRQ35" s="277"/>
      <c r="TRR35" s="277"/>
      <c r="TRS35" s="277"/>
      <c r="TRT35" s="277"/>
      <c r="TRU35" s="277"/>
      <c r="TRV35" s="277"/>
      <c r="TRW35" s="277"/>
      <c r="TRX35" s="277"/>
      <c r="TRY35" s="277"/>
      <c r="TRZ35" s="277"/>
      <c r="TSA35" s="277"/>
      <c r="TSB35" s="277"/>
      <c r="TSC35" s="277"/>
      <c r="TSD35" s="277"/>
      <c r="TSE35" s="277"/>
      <c r="TSF35" s="277"/>
      <c r="TSG35" s="277"/>
      <c r="TSH35" s="277"/>
      <c r="TSI35" s="277"/>
      <c r="TSJ35" s="277"/>
      <c r="TSK35" s="277"/>
      <c r="TSL35" s="277"/>
      <c r="TSM35" s="277"/>
      <c r="TSN35" s="277"/>
      <c r="TSO35" s="277"/>
      <c r="TSP35" s="277"/>
      <c r="TSQ35" s="277"/>
      <c r="TSR35" s="277"/>
      <c r="TSS35" s="277"/>
      <c r="TST35" s="277"/>
      <c r="TSU35" s="277"/>
      <c r="TSV35" s="277"/>
      <c r="TSW35" s="277"/>
      <c r="TSX35" s="277"/>
      <c r="TSY35" s="277"/>
      <c r="TSZ35" s="277"/>
      <c r="TTA35" s="277"/>
      <c r="TTB35" s="277"/>
      <c r="TTC35" s="277"/>
      <c r="TTD35" s="277"/>
      <c r="TTE35" s="277"/>
      <c r="TTF35" s="277"/>
      <c r="TTG35" s="277"/>
      <c r="TTH35" s="277"/>
      <c r="TTI35" s="277"/>
      <c r="TTJ35" s="277"/>
      <c r="TTK35" s="277"/>
      <c r="TTL35" s="277"/>
      <c r="TTM35" s="277"/>
      <c r="TTN35" s="277"/>
      <c r="TTO35" s="277"/>
      <c r="TTP35" s="277"/>
      <c r="TTQ35" s="277"/>
      <c r="TTR35" s="277"/>
      <c r="TTS35" s="277"/>
      <c r="TTT35" s="277"/>
      <c r="TTU35" s="277"/>
      <c r="TTV35" s="277"/>
      <c r="TTW35" s="277"/>
      <c r="TTX35" s="277"/>
      <c r="TTY35" s="277"/>
      <c r="TTZ35" s="277"/>
      <c r="TUA35" s="277"/>
      <c r="TUB35" s="277"/>
      <c r="TUC35" s="277"/>
      <c r="TUD35" s="277"/>
      <c r="TUE35" s="277"/>
      <c r="TUF35" s="277"/>
      <c r="TUG35" s="277"/>
      <c r="TUH35" s="277"/>
      <c r="TUI35" s="277"/>
      <c r="TUJ35" s="277"/>
      <c r="TUK35" s="277"/>
      <c r="TUL35" s="277"/>
      <c r="TUM35" s="277"/>
      <c r="TUN35" s="277"/>
      <c r="TUO35" s="277"/>
      <c r="TUP35" s="277"/>
      <c r="TUQ35" s="277"/>
      <c r="TUR35" s="277"/>
      <c r="TUS35" s="277"/>
      <c r="TUT35" s="277"/>
      <c r="TUU35" s="277"/>
      <c r="TUV35" s="277"/>
      <c r="TUW35" s="277"/>
      <c r="TUX35" s="277"/>
      <c r="TUY35" s="277"/>
      <c r="TUZ35" s="277"/>
      <c r="TVA35" s="277"/>
      <c r="TVB35" s="277"/>
      <c r="TVC35" s="277"/>
      <c r="TVD35" s="277"/>
      <c r="TVE35" s="277"/>
      <c r="TVF35" s="277"/>
      <c r="TVG35" s="277"/>
      <c r="TVH35" s="277"/>
      <c r="TVI35" s="277"/>
      <c r="TVJ35" s="277"/>
      <c r="TVK35" s="277"/>
      <c r="TVL35" s="277"/>
      <c r="TVM35" s="277"/>
      <c r="TVN35" s="277"/>
      <c r="TVO35" s="277"/>
      <c r="TVP35" s="277"/>
      <c r="TVQ35" s="277"/>
      <c r="TVR35" s="277"/>
      <c r="TVS35" s="277"/>
      <c r="TVT35" s="277"/>
      <c r="TVU35" s="277"/>
      <c r="TVV35" s="277"/>
      <c r="TVW35" s="277"/>
      <c r="TVX35" s="277"/>
      <c r="TVY35" s="277"/>
      <c r="TVZ35" s="277"/>
      <c r="TWA35" s="277"/>
      <c r="TWB35" s="277"/>
      <c r="TWC35" s="277"/>
      <c r="TWD35" s="277"/>
      <c r="TWE35" s="277"/>
      <c r="TWF35" s="277"/>
      <c r="TWG35" s="277"/>
      <c r="TWH35" s="277"/>
      <c r="TWI35" s="277"/>
      <c r="TWJ35" s="277"/>
      <c r="TWK35" s="277"/>
      <c r="TWL35" s="277"/>
      <c r="TWM35" s="277"/>
      <c r="TWN35" s="277"/>
      <c r="TWO35" s="277"/>
      <c r="TWP35" s="277"/>
      <c r="TWQ35" s="277"/>
      <c r="TWR35" s="277"/>
      <c r="TWS35" s="277"/>
      <c r="TWT35" s="277"/>
      <c r="TWU35" s="277"/>
      <c r="TWV35" s="277"/>
      <c r="TWW35" s="277"/>
      <c r="TWX35" s="277"/>
      <c r="TWY35" s="277"/>
      <c r="TWZ35" s="277"/>
      <c r="TXA35" s="277"/>
      <c r="TXB35" s="277"/>
      <c r="TXC35" s="277"/>
      <c r="TXD35" s="277"/>
      <c r="TXE35" s="277"/>
      <c r="TXF35" s="277"/>
      <c r="TXG35" s="277"/>
      <c r="TXH35" s="277"/>
      <c r="TXI35" s="277"/>
      <c r="TXJ35" s="277"/>
      <c r="TXK35" s="277"/>
      <c r="TXL35" s="277"/>
      <c r="TXM35" s="277"/>
      <c r="TXN35" s="277"/>
      <c r="TXO35" s="277"/>
      <c r="TXP35" s="277"/>
      <c r="TXQ35" s="277"/>
      <c r="TXR35" s="277"/>
      <c r="TXS35" s="277"/>
      <c r="TXT35" s="277"/>
      <c r="TXU35" s="277"/>
      <c r="TXV35" s="277"/>
      <c r="TXW35" s="277"/>
      <c r="TXX35" s="277"/>
      <c r="TXY35" s="277"/>
      <c r="TXZ35" s="277"/>
      <c r="TYA35" s="277"/>
      <c r="TYB35" s="277"/>
      <c r="TYC35" s="277"/>
      <c r="TYD35" s="277"/>
      <c r="TYE35" s="277"/>
      <c r="TYF35" s="277"/>
      <c r="TYG35" s="277"/>
      <c r="TYH35" s="277"/>
      <c r="TYI35" s="277"/>
      <c r="TYJ35" s="277"/>
      <c r="TYK35" s="277"/>
      <c r="TYL35" s="277"/>
      <c r="TYM35" s="277"/>
      <c r="TYN35" s="277"/>
      <c r="TYO35" s="277"/>
      <c r="TYP35" s="277"/>
      <c r="TYQ35" s="277"/>
      <c r="TYR35" s="277"/>
      <c r="TYS35" s="277"/>
      <c r="TYT35" s="277"/>
      <c r="TYU35" s="277"/>
      <c r="TYV35" s="277"/>
      <c r="TYW35" s="277"/>
      <c r="TYX35" s="277"/>
      <c r="TYY35" s="277"/>
      <c r="TYZ35" s="277"/>
      <c r="TZA35" s="277"/>
      <c r="TZB35" s="277"/>
      <c r="TZC35" s="277"/>
      <c r="TZD35" s="277"/>
      <c r="TZE35" s="277"/>
      <c r="TZF35" s="277"/>
      <c r="TZG35" s="277"/>
      <c r="TZH35" s="277"/>
      <c r="TZI35" s="277"/>
      <c r="TZJ35" s="277"/>
      <c r="TZK35" s="277"/>
      <c r="TZL35" s="277"/>
      <c r="TZM35" s="277"/>
      <c r="TZN35" s="277"/>
      <c r="TZO35" s="277"/>
      <c r="TZP35" s="277"/>
      <c r="TZQ35" s="277"/>
      <c r="TZR35" s="277"/>
      <c r="TZS35" s="277"/>
      <c r="TZT35" s="277"/>
      <c r="TZU35" s="277"/>
      <c r="TZV35" s="277"/>
      <c r="TZW35" s="277"/>
      <c r="TZX35" s="277"/>
      <c r="TZY35" s="277"/>
      <c r="TZZ35" s="277"/>
      <c r="UAA35" s="277"/>
      <c r="UAB35" s="277"/>
      <c r="UAC35" s="277"/>
      <c r="UAD35" s="277"/>
      <c r="UAE35" s="277"/>
      <c r="UAF35" s="277"/>
      <c r="UAG35" s="277"/>
      <c r="UAH35" s="277"/>
      <c r="UAI35" s="277"/>
      <c r="UAJ35" s="277"/>
      <c r="UAK35" s="277"/>
      <c r="UAL35" s="277"/>
      <c r="UAM35" s="277"/>
      <c r="UAN35" s="277"/>
      <c r="UAO35" s="277"/>
      <c r="UAP35" s="277"/>
      <c r="UAQ35" s="277"/>
      <c r="UAR35" s="277"/>
      <c r="UAS35" s="277"/>
      <c r="UAT35" s="277"/>
      <c r="UAU35" s="277"/>
      <c r="UAV35" s="277"/>
      <c r="UAW35" s="277"/>
      <c r="UAX35" s="277"/>
      <c r="UAY35" s="277"/>
      <c r="UAZ35" s="277"/>
      <c r="UBA35" s="277"/>
      <c r="UBB35" s="277"/>
      <c r="UBC35" s="277"/>
      <c r="UBD35" s="277"/>
      <c r="UBE35" s="277"/>
      <c r="UBF35" s="277"/>
      <c r="UBG35" s="277"/>
      <c r="UBH35" s="277"/>
      <c r="UBI35" s="277"/>
      <c r="UBJ35" s="277"/>
      <c r="UBK35" s="277"/>
      <c r="UBL35" s="277"/>
      <c r="UBM35" s="277"/>
      <c r="UBN35" s="277"/>
      <c r="UBO35" s="277"/>
      <c r="UBP35" s="277"/>
      <c r="UBQ35" s="277"/>
      <c r="UBR35" s="277"/>
      <c r="UBS35" s="277"/>
      <c r="UBT35" s="277"/>
      <c r="UBU35" s="277"/>
      <c r="UBV35" s="277"/>
      <c r="UBW35" s="277"/>
      <c r="UBX35" s="277"/>
      <c r="UBY35" s="277"/>
      <c r="UBZ35" s="277"/>
      <c r="UCA35" s="277"/>
      <c r="UCB35" s="277"/>
      <c r="UCC35" s="277"/>
      <c r="UCD35" s="277"/>
      <c r="UCE35" s="277"/>
      <c r="UCF35" s="277"/>
      <c r="UCG35" s="277"/>
      <c r="UCH35" s="277"/>
      <c r="UCI35" s="277"/>
      <c r="UCJ35" s="277"/>
      <c r="UCK35" s="277"/>
      <c r="UCL35" s="277"/>
      <c r="UCM35" s="277"/>
      <c r="UCN35" s="277"/>
      <c r="UCO35" s="277"/>
      <c r="UCP35" s="277"/>
      <c r="UCQ35" s="277"/>
      <c r="UCR35" s="277"/>
      <c r="UCS35" s="277"/>
      <c r="UCT35" s="277"/>
      <c r="UCU35" s="277"/>
      <c r="UCV35" s="277"/>
      <c r="UCW35" s="277"/>
      <c r="UCX35" s="277"/>
      <c r="UCY35" s="277"/>
      <c r="UCZ35" s="277"/>
      <c r="UDA35" s="277"/>
      <c r="UDB35" s="277"/>
      <c r="UDC35" s="277"/>
      <c r="UDD35" s="277"/>
      <c r="UDE35" s="277"/>
      <c r="UDF35" s="277"/>
      <c r="UDG35" s="277"/>
      <c r="UDH35" s="277"/>
      <c r="UDI35" s="277"/>
      <c r="UDJ35" s="277"/>
      <c r="UDK35" s="277"/>
      <c r="UDL35" s="277"/>
      <c r="UDM35" s="277"/>
      <c r="UDN35" s="277"/>
      <c r="UDO35" s="277"/>
      <c r="UDP35" s="277"/>
      <c r="UDQ35" s="277"/>
      <c r="UDR35" s="277"/>
      <c r="UDS35" s="277"/>
      <c r="UDT35" s="277"/>
      <c r="UDU35" s="277"/>
      <c r="UDV35" s="277"/>
      <c r="UDW35" s="277"/>
      <c r="UDX35" s="277"/>
      <c r="UDY35" s="277"/>
      <c r="UDZ35" s="277"/>
      <c r="UEA35" s="277"/>
      <c r="UEB35" s="277"/>
      <c r="UEC35" s="277"/>
      <c r="UED35" s="277"/>
      <c r="UEE35" s="277"/>
      <c r="UEF35" s="277"/>
      <c r="UEG35" s="277"/>
      <c r="UEH35" s="277"/>
      <c r="UEI35" s="277"/>
      <c r="UEJ35" s="277"/>
      <c r="UEK35" s="277"/>
      <c r="UEL35" s="277"/>
      <c r="UEM35" s="277"/>
      <c r="UEN35" s="277"/>
      <c r="UEO35" s="277"/>
      <c r="UEP35" s="277"/>
      <c r="UEQ35" s="277"/>
      <c r="UER35" s="277"/>
      <c r="UES35" s="277"/>
      <c r="UET35" s="277"/>
      <c r="UEU35" s="277"/>
      <c r="UEV35" s="277"/>
      <c r="UEW35" s="277"/>
      <c r="UEX35" s="277"/>
      <c r="UEY35" s="277"/>
      <c r="UEZ35" s="277"/>
      <c r="UFA35" s="277"/>
      <c r="UFB35" s="277"/>
      <c r="UFC35" s="277"/>
      <c r="UFD35" s="277"/>
      <c r="UFE35" s="277"/>
      <c r="UFF35" s="277"/>
      <c r="UFG35" s="277"/>
      <c r="UFH35" s="277"/>
      <c r="UFI35" s="277"/>
      <c r="UFJ35" s="277"/>
      <c r="UFK35" s="277"/>
      <c r="UFL35" s="277"/>
      <c r="UFM35" s="277"/>
      <c r="UFN35" s="277"/>
      <c r="UFO35" s="277"/>
      <c r="UFP35" s="277"/>
      <c r="UFQ35" s="277"/>
      <c r="UFR35" s="277"/>
      <c r="UFS35" s="277"/>
      <c r="UFT35" s="277"/>
      <c r="UFU35" s="277"/>
      <c r="UFV35" s="277"/>
      <c r="UFW35" s="277"/>
      <c r="UFX35" s="277"/>
      <c r="UFY35" s="277"/>
      <c r="UFZ35" s="277"/>
      <c r="UGA35" s="277"/>
      <c r="UGB35" s="277"/>
      <c r="UGC35" s="277"/>
      <c r="UGD35" s="277"/>
      <c r="UGE35" s="277"/>
      <c r="UGF35" s="277"/>
      <c r="UGG35" s="277"/>
      <c r="UGH35" s="277"/>
      <c r="UGI35" s="277"/>
      <c r="UGJ35" s="277"/>
      <c r="UGK35" s="277"/>
      <c r="UGL35" s="277"/>
      <c r="UGM35" s="277"/>
      <c r="UGN35" s="277"/>
      <c r="UGO35" s="277"/>
      <c r="UGP35" s="277"/>
      <c r="UGQ35" s="277"/>
      <c r="UGR35" s="277"/>
      <c r="UGS35" s="277"/>
      <c r="UGT35" s="277"/>
      <c r="UGU35" s="277"/>
      <c r="UGV35" s="277"/>
      <c r="UGW35" s="277"/>
      <c r="UGX35" s="277"/>
      <c r="UGY35" s="277"/>
      <c r="UGZ35" s="277"/>
      <c r="UHA35" s="277"/>
      <c r="UHB35" s="277"/>
      <c r="UHC35" s="277"/>
      <c r="UHD35" s="277"/>
      <c r="UHE35" s="277"/>
      <c r="UHF35" s="277"/>
      <c r="UHG35" s="277"/>
      <c r="UHH35" s="277"/>
      <c r="UHI35" s="277"/>
      <c r="UHJ35" s="277"/>
      <c r="UHK35" s="277"/>
      <c r="UHL35" s="277"/>
      <c r="UHM35" s="277"/>
      <c r="UHN35" s="277"/>
      <c r="UHO35" s="277"/>
      <c r="UHP35" s="277"/>
      <c r="UHQ35" s="277"/>
      <c r="UHR35" s="277"/>
      <c r="UHS35" s="277"/>
      <c r="UHT35" s="277"/>
      <c r="UHU35" s="277"/>
      <c r="UHV35" s="277"/>
      <c r="UHW35" s="277"/>
      <c r="UHX35" s="277"/>
      <c r="UHY35" s="277"/>
      <c r="UHZ35" s="277"/>
      <c r="UIA35" s="277"/>
      <c r="UIB35" s="277"/>
      <c r="UIC35" s="277"/>
      <c r="UID35" s="277"/>
      <c r="UIE35" s="277"/>
      <c r="UIF35" s="277"/>
      <c r="UIG35" s="277"/>
      <c r="UIH35" s="277"/>
      <c r="UII35" s="277"/>
      <c r="UIJ35" s="277"/>
      <c r="UIK35" s="277"/>
      <c r="UIL35" s="277"/>
      <c r="UIM35" s="277"/>
      <c r="UIN35" s="277"/>
      <c r="UIO35" s="277"/>
      <c r="UIP35" s="277"/>
      <c r="UIQ35" s="277"/>
      <c r="UIR35" s="277"/>
      <c r="UIS35" s="277"/>
      <c r="UIT35" s="277"/>
      <c r="UIU35" s="277"/>
      <c r="UIV35" s="277"/>
      <c r="UIW35" s="277"/>
      <c r="UIX35" s="277"/>
      <c r="UIY35" s="277"/>
      <c r="UIZ35" s="277"/>
      <c r="UJA35" s="277"/>
      <c r="UJB35" s="277"/>
      <c r="UJC35" s="277"/>
      <c r="UJD35" s="277"/>
      <c r="UJE35" s="277"/>
      <c r="UJF35" s="277"/>
      <c r="UJG35" s="277"/>
      <c r="UJH35" s="277"/>
      <c r="UJI35" s="277"/>
      <c r="UJJ35" s="277"/>
      <c r="UJK35" s="277"/>
      <c r="UJL35" s="277"/>
      <c r="UJM35" s="277"/>
      <c r="UJN35" s="277"/>
      <c r="UJO35" s="277"/>
      <c r="UJP35" s="277"/>
      <c r="UJQ35" s="277"/>
      <c r="UJR35" s="277"/>
      <c r="UJS35" s="277"/>
      <c r="UJT35" s="277"/>
      <c r="UJU35" s="277"/>
      <c r="UJV35" s="277"/>
      <c r="UJW35" s="277"/>
      <c r="UJX35" s="277"/>
      <c r="UJY35" s="277"/>
      <c r="UJZ35" s="277"/>
      <c r="UKA35" s="277"/>
      <c r="UKB35" s="277"/>
      <c r="UKC35" s="277"/>
      <c r="UKD35" s="277"/>
      <c r="UKE35" s="277"/>
      <c r="UKF35" s="277"/>
      <c r="UKG35" s="277"/>
      <c r="UKH35" s="277"/>
      <c r="UKI35" s="277"/>
      <c r="UKJ35" s="277"/>
      <c r="UKK35" s="277"/>
      <c r="UKL35" s="277"/>
      <c r="UKM35" s="277"/>
      <c r="UKN35" s="277"/>
      <c r="UKO35" s="277"/>
      <c r="UKP35" s="277"/>
      <c r="UKQ35" s="277"/>
      <c r="UKR35" s="277"/>
      <c r="UKS35" s="277"/>
      <c r="UKT35" s="277"/>
      <c r="UKU35" s="277"/>
      <c r="UKV35" s="277"/>
      <c r="UKW35" s="277"/>
      <c r="UKX35" s="277"/>
      <c r="UKY35" s="277"/>
      <c r="UKZ35" s="277"/>
      <c r="ULA35" s="277"/>
      <c r="ULB35" s="277"/>
      <c r="ULC35" s="277"/>
      <c r="ULD35" s="277"/>
      <c r="ULE35" s="277"/>
      <c r="ULF35" s="277"/>
      <c r="ULG35" s="277"/>
      <c r="ULH35" s="277"/>
      <c r="ULI35" s="277"/>
      <c r="ULJ35" s="277"/>
      <c r="ULK35" s="277"/>
      <c r="ULL35" s="277"/>
      <c r="ULM35" s="277"/>
      <c r="ULN35" s="277"/>
      <c r="ULO35" s="277"/>
      <c r="ULP35" s="277"/>
      <c r="ULQ35" s="277"/>
      <c r="ULR35" s="277"/>
      <c r="ULS35" s="277"/>
      <c r="ULT35" s="277"/>
      <c r="ULU35" s="277"/>
      <c r="ULV35" s="277"/>
      <c r="ULW35" s="277"/>
      <c r="ULX35" s="277"/>
      <c r="ULY35" s="277"/>
      <c r="ULZ35" s="277"/>
      <c r="UMA35" s="277"/>
      <c r="UMB35" s="277"/>
      <c r="UMC35" s="277"/>
      <c r="UMD35" s="277"/>
      <c r="UME35" s="277"/>
      <c r="UMF35" s="277"/>
      <c r="UMG35" s="277"/>
      <c r="UMH35" s="277"/>
      <c r="UMI35" s="277"/>
      <c r="UMJ35" s="277"/>
      <c r="UMK35" s="277"/>
      <c r="UML35" s="277"/>
      <c r="UMM35" s="277"/>
      <c r="UMN35" s="277"/>
      <c r="UMO35" s="277"/>
      <c r="UMP35" s="277"/>
      <c r="UMQ35" s="277"/>
      <c r="UMR35" s="277"/>
      <c r="UMS35" s="277"/>
      <c r="UMT35" s="277"/>
      <c r="UMU35" s="277"/>
      <c r="UMV35" s="277"/>
      <c r="UMW35" s="277"/>
      <c r="UMX35" s="277"/>
      <c r="UMY35" s="277"/>
      <c r="UMZ35" s="277"/>
      <c r="UNA35" s="277"/>
      <c r="UNB35" s="277"/>
      <c r="UNC35" s="277"/>
      <c r="UND35" s="277"/>
      <c r="UNE35" s="277"/>
      <c r="UNF35" s="277"/>
      <c r="UNG35" s="277"/>
      <c r="UNH35" s="277"/>
      <c r="UNI35" s="277"/>
      <c r="UNJ35" s="277"/>
      <c r="UNK35" s="277"/>
      <c r="UNL35" s="277"/>
      <c r="UNM35" s="277"/>
      <c r="UNN35" s="277"/>
      <c r="UNO35" s="277"/>
      <c r="UNP35" s="277"/>
      <c r="UNQ35" s="277"/>
      <c r="UNR35" s="277"/>
      <c r="UNS35" s="277"/>
      <c r="UNT35" s="277"/>
      <c r="UNU35" s="277"/>
      <c r="UNV35" s="277"/>
      <c r="UNW35" s="277"/>
      <c r="UNX35" s="277"/>
      <c r="UNY35" s="277"/>
      <c r="UNZ35" s="277"/>
      <c r="UOA35" s="277"/>
      <c r="UOB35" s="277"/>
      <c r="UOC35" s="277"/>
      <c r="UOD35" s="277"/>
      <c r="UOE35" s="277"/>
      <c r="UOF35" s="277"/>
      <c r="UOG35" s="277"/>
      <c r="UOH35" s="277"/>
      <c r="UOI35" s="277"/>
      <c r="UOJ35" s="277"/>
      <c r="UOK35" s="277"/>
      <c r="UOL35" s="277"/>
      <c r="UOM35" s="277"/>
      <c r="UON35" s="277"/>
      <c r="UOO35" s="277"/>
      <c r="UOP35" s="277"/>
      <c r="UOQ35" s="277"/>
      <c r="UOR35" s="277"/>
      <c r="UOS35" s="277"/>
      <c r="UOT35" s="277"/>
      <c r="UOU35" s="277"/>
      <c r="UOV35" s="277"/>
      <c r="UOW35" s="277"/>
      <c r="UOX35" s="277"/>
      <c r="UOY35" s="277"/>
      <c r="UOZ35" s="277"/>
      <c r="UPA35" s="277"/>
      <c r="UPB35" s="277"/>
      <c r="UPC35" s="277"/>
      <c r="UPD35" s="277"/>
      <c r="UPE35" s="277"/>
      <c r="UPF35" s="277"/>
      <c r="UPG35" s="277"/>
      <c r="UPH35" s="277"/>
      <c r="UPI35" s="277"/>
      <c r="UPJ35" s="277"/>
      <c r="UPK35" s="277"/>
      <c r="UPL35" s="277"/>
      <c r="UPM35" s="277"/>
      <c r="UPN35" s="277"/>
      <c r="UPO35" s="277"/>
      <c r="UPP35" s="277"/>
      <c r="UPQ35" s="277"/>
      <c r="UPR35" s="277"/>
      <c r="UPS35" s="277"/>
      <c r="UPT35" s="277"/>
      <c r="UPU35" s="277"/>
      <c r="UPV35" s="277"/>
      <c r="UPW35" s="277"/>
      <c r="UPX35" s="277"/>
      <c r="UPY35" s="277"/>
      <c r="UPZ35" s="277"/>
      <c r="UQA35" s="277"/>
      <c r="UQB35" s="277"/>
      <c r="UQC35" s="277"/>
      <c r="UQD35" s="277"/>
      <c r="UQE35" s="277"/>
      <c r="UQF35" s="277"/>
      <c r="UQG35" s="277"/>
      <c r="UQH35" s="277"/>
      <c r="UQI35" s="277"/>
      <c r="UQJ35" s="277"/>
      <c r="UQK35" s="277"/>
      <c r="UQL35" s="277"/>
      <c r="UQM35" s="277"/>
      <c r="UQN35" s="277"/>
      <c r="UQO35" s="277"/>
      <c r="UQP35" s="277"/>
      <c r="UQQ35" s="277"/>
      <c r="UQR35" s="277"/>
      <c r="UQS35" s="277"/>
      <c r="UQT35" s="277"/>
      <c r="UQU35" s="277"/>
      <c r="UQV35" s="277"/>
      <c r="UQW35" s="277"/>
      <c r="UQX35" s="277"/>
      <c r="UQY35" s="277"/>
      <c r="UQZ35" s="277"/>
      <c r="URA35" s="277"/>
      <c r="URB35" s="277"/>
      <c r="URC35" s="277"/>
      <c r="URD35" s="277"/>
      <c r="URE35" s="277"/>
      <c r="URF35" s="277"/>
      <c r="URG35" s="277"/>
      <c r="URH35" s="277"/>
      <c r="URI35" s="277"/>
      <c r="URJ35" s="277"/>
      <c r="URK35" s="277"/>
      <c r="URL35" s="277"/>
      <c r="URM35" s="277"/>
      <c r="URN35" s="277"/>
      <c r="URO35" s="277"/>
      <c r="URP35" s="277"/>
      <c r="URQ35" s="277"/>
      <c r="URR35" s="277"/>
      <c r="URS35" s="277"/>
      <c r="URT35" s="277"/>
      <c r="URU35" s="277"/>
      <c r="URV35" s="277"/>
      <c r="URW35" s="277"/>
      <c r="URX35" s="277"/>
      <c r="URY35" s="277"/>
      <c r="URZ35" s="277"/>
      <c r="USA35" s="277"/>
      <c r="USB35" s="277"/>
      <c r="USC35" s="277"/>
      <c r="USD35" s="277"/>
      <c r="USE35" s="277"/>
      <c r="USF35" s="277"/>
      <c r="USG35" s="277"/>
      <c r="USH35" s="277"/>
      <c r="USI35" s="277"/>
      <c r="USJ35" s="277"/>
      <c r="USK35" s="277"/>
      <c r="USL35" s="277"/>
      <c r="USM35" s="277"/>
      <c r="USN35" s="277"/>
      <c r="USO35" s="277"/>
      <c r="USP35" s="277"/>
      <c r="USQ35" s="277"/>
      <c r="USR35" s="277"/>
      <c r="USS35" s="277"/>
      <c r="UST35" s="277"/>
      <c r="USU35" s="277"/>
      <c r="USV35" s="277"/>
      <c r="USW35" s="277"/>
      <c r="USX35" s="277"/>
      <c r="USY35" s="277"/>
      <c r="USZ35" s="277"/>
      <c r="UTA35" s="277"/>
      <c r="UTB35" s="277"/>
      <c r="UTC35" s="277"/>
      <c r="UTD35" s="277"/>
      <c r="UTE35" s="277"/>
      <c r="UTF35" s="277"/>
      <c r="UTG35" s="277"/>
      <c r="UTH35" s="277"/>
      <c r="UTI35" s="277"/>
      <c r="UTJ35" s="277"/>
      <c r="UTK35" s="277"/>
      <c r="UTL35" s="277"/>
      <c r="UTM35" s="277"/>
      <c r="UTN35" s="277"/>
      <c r="UTO35" s="277"/>
      <c r="UTP35" s="277"/>
      <c r="UTQ35" s="277"/>
      <c r="UTR35" s="277"/>
      <c r="UTS35" s="277"/>
      <c r="UTT35" s="277"/>
      <c r="UTU35" s="277"/>
      <c r="UTV35" s="277"/>
      <c r="UTW35" s="277"/>
      <c r="UTX35" s="277"/>
      <c r="UTY35" s="277"/>
      <c r="UTZ35" s="277"/>
      <c r="UUA35" s="277"/>
      <c r="UUB35" s="277"/>
      <c r="UUC35" s="277"/>
      <c r="UUD35" s="277"/>
      <c r="UUE35" s="277"/>
      <c r="UUF35" s="277"/>
      <c r="UUG35" s="277"/>
      <c r="UUH35" s="277"/>
      <c r="UUI35" s="277"/>
      <c r="UUJ35" s="277"/>
      <c r="UUK35" s="277"/>
      <c r="UUL35" s="277"/>
      <c r="UUM35" s="277"/>
      <c r="UUN35" s="277"/>
      <c r="UUO35" s="277"/>
      <c r="UUP35" s="277"/>
      <c r="UUQ35" s="277"/>
      <c r="UUR35" s="277"/>
      <c r="UUS35" s="277"/>
      <c r="UUT35" s="277"/>
      <c r="UUU35" s="277"/>
      <c r="UUV35" s="277"/>
      <c r="UUW35" s="277"/>
      <c r="UUX35" s="277"/>
      <c r="UUY35" s="277"/>
      <c r="UUZ35" s="277"/>
      <c r="UVA35" s="277"/>
      <c r="UVB35" s="277"/>
      <c r="UVC35" s="277"/>
      <c r="UVD35" s="277"/>
      <c r="UVE35" s="277"/>
      <c r="UVF35" s="277"/>
      <c r="UVG35" s="277"/>
      <c r="UVH35" s="277"/>
      <c r="UVI35" s="277"/>
      <c r="UVJ35" s="277"/>
      <c r="UVK35" s="277"/>
      <c r="UVL35" s="277"/>
      <c r="UVM35" s="277"/>
      <c r="UVN35" s="277"/>
      <c r="UVO35" s="277"/>
      <c r="UVP35" s="277"/>
      <c r="UVQ35" s="277"/>
      <c r="UVR35" s="277"/>
      <c r="UVS35" s="277"/>
      <c r="UVT35" s="277"/>
      <c r="UVU35" s="277"/>
      <c r="UVV35" s="277"/>
      <c r="UVW35" s="277"/>
      <c r="UVX35" s="277"/>
      <c r="UVY35" s="277"/>
      <c r="UVZ35" s="277"/>
      <c r="UWA35" s="277"/>
      <c r="UWB35" s="277"/>
      <c r="UWC35" s="277"/>
      <c r="UWD35" s="277"/>
      <c r="UWE35" s="277"/>
      <c r="UWF35" s="277"/>
      <c r="UWG35" s="277"/>
      <c r="UWH35" s="277"/>
      <c r="UWI35" s="277"/>
      <c r="UWJ35" s="277"/>
      <c r="UWK35" s="277"/>
      <c r="UWL35" s="277"/>
      <c r="UWM35" s="277"/>
      <c r="UWN35" s="277"/>
      <c r="UWO35" s="277"/>
      <c r="UWP35" s="277"/>
      <c r="UWQ35" s="277"/>
      <c r="UWR35" s="277"/>
      <c r="UWS35" s="277"/>
      <c r="UWT35" s="277"/>
      <c r="UWU35" s="277"/>
      <c r="UWV35" s="277"/>
      <c r="UWW35" s="277"/>
      <c r="UWX35" s="277"/>
      <c r="UWY35" s="277"/>
      <c r="UWZ35" s="277"/>
      <c r="UXA35" s="277"/>
      <c r="UXB35" s="277"/>
      <c r="UXC35" s="277"/>
      <c r="UXD35" s="277"/>
      <c r="UXE35" s="277"/>
      <c r="UXF35" s="277"/>
      <c r="UXG35" s="277"/>
      <c r="UXH35" s="277"/>
      <c r="UXI35" s="277"/>
      <c r="UXJ35" s="277"/>
      <c r="UXK35" s="277"/>
      <c r="UXL35" s="277"/>
      <c r="UXM35" s="277"/>
      <c r="UXN35" s="277"/>
      <c r="UXO35" s="277"/>
      <c r="UXP35" s="277"/>
      <c r="UXQ35" s="277"/>
      <c r="UXR35" s="277"/>
      <c r="UXS35" s="277"/>
      <c r="UXT35" s="277"/>
      <c r="UXU35" s="277"/>
      <c r="UXV35" s="277"/>
      <c r="UXW35" s="277"/>
      <c r="UXX35" s="277"/>
      <c r="UXY35" s="277"/>
      <c r="UXZ35" s="277"/>
      <c r="UYA35" s="277"/>
      <c r="UYB35" s="277"/>
      <c r="UYC35" s="277"/>
      <c r="UYD35" s="277"/>
      <c r="UYE35" s="277"/>
      <c r="UYF35" s="277"/>
      <c r="UYG35" s="277"/>
      <c r="UYH35" s="277"/>
      <c r="UYI35" s="277"/>
      <c r="UYJ35" s="277"/>
      <c r="UYK35" s="277"/>
      <c r="UYL35" s="277"/>
      <c r="UYM35" s="277"/>
      <c r="UYN35" s="277"/>
      <c r="UYO35" s="277"/>
      <c r="UYP35" s="277"/>
      <c r="UYQ35" s="277"/>
      <c r="UYR35" s="277"/>
      <c r="UYS35" s="277"/>
      <c r="UYT35" s="277"/>
      <c r="UYU35" s="277"/>
      <c r="UYV35" s="277"/>
      <c r="UYW35" s="277"/>
      <c r="UYX35" s="277"/>
      <c r="UYY35" s="277"/>
      <c r="UYZ35" s="277"/>
      <c r="UZA35" s="277"/>
      <c r="UZB35" s="277"/>
      <c r="UZC35" s="277"/>
      <c r="UZD35" s="277"/>
      <c r="UZE35" s="277"/>
      <c r="UZF35" s="277"/>
      <c r="UZG35" s="277"/>
      <c r="UZH35" s="277"/>
      <c r="UZI35" s="277"/>
      <c r="UZJ35" s="277"/>
      <c r="UZK35" s="277"/>
      <c r="UZL35" s="277"/>
      <c r="UZM35" s="277"/>
      <c r="UZN35" s="277"/>
      <c r="UZO35" s="277"/>
      <c r="UZP35" s="277"/>
      <c r="UZQ35" s="277"/>
      <c r="UZR35" s="277"/>
      <c r="UZS35" s="277"/>
      <c r="UZT35" s="277"/>
      <c r="UZU35" s="277"/>
      <c r="UZV35" s="277"/>
      <c r="UZW35" s="277"/>
      <c r="UZX35" s="277"/>
      <c r="UZY35" s="277"/>
      <c r="UZZ35" s="277"/>
      <c r="VAA35" s="277"/>
      <c r="VAB35" s="277"/>
      <c r="VAC35" s="277"/>
      <c r="VAD35" s="277"/>
      <c r="VAE35" s="277"/>
      <c r="VAF35" s="277"/>
      <c r="VAG35" s="277"/>
      <c r="VAH35" s="277"/>
      <c r="VAI35" s="277"/>
      <c r="VAJ35" s="277"/>
      <c r="VAK35" s="277"/>
      <c r="VAL35" s="277"/>
      <c r="VAM35" s="277"/>
      <c r="VAN35" s="277"/>
      <c r="VAO35" s="277"/>
      <c r="VAP35" s="277"/>
      <c r="VAQ35" s="277"/>
      <c r="VAR35" s="277"/>
      <c r="VAS35" s="277"/>
      <c r="VAT35" s="277"/>
      <c r="VAU35" s="277"/>
      <c r="VAV35" s="277"/>
      <c r="VAW35" s="277"/>
      <c r="VAX35" s="277"/>
      <c r="VAY35" s="277"/>
      <c r="VAZ35" s="277"/>
      <c r="VBA35" s="277"/>
      <c r="VBB35" s="277"/>
      <c r="VBC35" s="277"/>
      <c r="VBD35" s="277"/>
      <c r="VBE35" s="277"/>
      <c r="VBF35" s="277"/>
      <c r="VBG35" s="277"/>
      <c r="VBH35" s="277"/>
      <c r="VBI35" s="277"/>
      <c r="VBJ35" s="277"/>
      <c r="VBK35" s="277"/>
      <c r="VBL35" s="277"/>
      <c r="VBM35" s="277"/>
      <c r="VBN35" s="277"/>
      <c r="VBO35" s="277"/>
      <c r="VBP35" s="277"/>
      <c r="VBQ35" s="277"/>
      <c r="VBR35" s="277"/>
      <c r="VBS35" s="277"/>
      <c r="VBT35" s="277"/>
      <c r="VBU35" s="277"/>
      <c r="VBV35" s="277"/>
      <c r="VBW35" s="277"/>
      <c r="VBX35" s="277"/>
      <c r="VBY35" s="277"/>
      <c r="VBZ35" s="277"/>
      <c r="VCA35" s="277"/>
      <c r="VCB35" s="277"/>
      <c r="VCC35" s="277"/>
      <c r="VCD35" s="277"/>
      <c r="VCE35" s="277"/>
      <c r="VCF35" s="277"/>
      <c r="VCG35" s="277"/>
      <c r="VCH35" s="277"/>
      <c r="VCI35" s="277"/>
      <c r="VCJ35" s="277"/>
      <c r="VCK35" s="277"/>
      <c r="VCL35" s="277"/>
      <c r="VCM35" s="277"/>
      <c r="VCN35" s="277"/>
      <c r="VCO35" s="277"/>
      <c r="VCP35" s="277"/>
      <c r="VCQ35" s="277"/>
      <c r="VCR35" s="277"/>
      <c r="VCS35" s="277"/>
      <c r="VCT35" s="277"/>
      <c r="VCU35" s="277"/>
      <c r="VCV35" s="277"/>
      <c r="VCW35" s="277"/>
      <c r="VCX35" s="277"/>
      <c r="VCY35" s="277"/>
      <c r="VCZ35" s="277"/>
      <c r="VDA35" s="277"/>
      <c r="VDB35" s="277"/>
      <c r="VDC35" s="277"/>
      <c r="VDD35" s="277"/>
      <c r="VDE35" s="277"/>
      <c r="VDF35" s="277"/>
      <c r="VDG35" s="277"/>
      <c r="VDH35" s="277"/>
      <c r="VDI35" s="277"/>
      <c r="VDJ35" s="277"/>
      <c r="VDK35" s="277"/>
      <c r="VDL35" s="277"/>
      <c r="VDM35" s="277"/>
      <c r="VDN35" s="277"/>
      <c r="VDO35" s="277"/>
      <c r="VDP35" s="277"/>
      <c r="VDQ35" s="277"/>
      <c r="VDR35" s="277"/>
      <c r="VDS35" s="277"/>
      <c r="VDT35" s="277"/>
      <c r="VDU35" s="277"/>
      <c r="VDV35" s="277"/>
      <c r="VDW35" s="277"/>
      <c r="VDX35" s="277"/>
      <c r="VDY35" s="277"/>
      <c r="VDZ35" s="277"/>
      <c r="VEA35" s="277"/>
      <c r="VEB35" s="277"/>
      <c r="VEC35" s="277"/>
      <c r="VED35" s="277"/>
      <c r="VEE35" s="277"/>
      <c r="VEF35" s="277"/>
      <c r="VEG35" s="277"/>
      <c r="VEH35" s="277"/>
      <c r="VEI35" s="277"/>
      <c r="VEJ35" s="277"/>
      <c r="VEK35" s="277"/>
      <c r="VEL35" s="277"/>
      <c r="VEM35" s="277"/>
      <c r="VEN35" s="277"/>
      <c r="VEO35" s="277"/>
      <c r="VEP35" s="277"/>
      <c r="VEQ35" s="277"/>
      <c r="VER35" s="277"/>
      <c r="VES35" s="277"/>
      <c r="VET35" s="277"/>
      <c r="VEU35" s="277"/>
      <c r="VEV35" s="277"/>
      <c r="VEW35" s="277"/>
      <c r="VEX35" s="277"/>
      <c r="VEY35" s="277"/>
      <c r="VEZ35" s="277"/>
      <c r="VFA35" s="277"/>
      <c r="VFB35" s="277"/>
      <c r="VFC35" s="277"/>
      <c r="VFD35" s="277"/>
      <c r="VFE35" s="277"/>
      <c r="VFF35" s="277"/>
      <c r="VFG35" s="277"/>
      <c r="VFH35" s="277"/>
      <c r="VFI35" s="277"/>
      <c r="VFJ35" s="277"/>
      <c r="VFK35" s="277"/>
      <c r="VFL35" s="277"/>
      <c r="VFM35" s="277"/>
      <c r="VFN35" s="277"/>
      <c r="VFO35" s="277"/>
      <c r="VFP35" s="277"/>
      <c r="VFQ35" s="277"/>
      <c r="VFR35" s="277"/>
      <c r="VFS35" s="277"/>
      <c r="VFT35" s="277"/>
      <c r="VFU35" s="277"/>
      <c r="VFV35" s="277"/>
      <c r="VFW35" s="277"/>
      <c r="VFX35" s="277"/>
      <c r="VFY35" s="277"/>
      <c r="VFZ35" s="277"/>
      <c r="VGA35" s="277"/>
      <c r="VGB35" s="277"/>
      <c r="VGC35" s="277"/>
      <c r="VGD35" s="277"/>
      <c r="VGE35" s="277"/>
      <c r="VGF35" s="277"/>
      <c r="VGG35" s="277"/>
      <c r="VGH35" s="277"/>
      <c r="VGI35" s="277"/>
      <c r="VGJ35" s="277"/>
      <c r="VGK35" s="277"/>
      <c r="VGL35" s="277"/>
      <c r="VGM35" s="277"/>
      <c r="VGN35" s="277"/>
      <c r="VGO35" s="277"/>
      <c r="VGP35" s="277"/>
      <c r="VGQ35" s="277"/>
      <c r="VGR35" s="277"/>
      <c r="VGS35" s="277"/>
      <c r="VGT35" s="277"/>
      <c r="VGU35" s="277"/>
      <c r="VGV35" s="277"/>
      <c r="VGW35" s="277"/>
      <c r="VGX35" s="277"/>
      <c r="VGY35" s="277"/>
      <c r="VGZ35" s="277"/>
      <c r="VHA35" s="277"/>
      <c r="VHB35" s="277"/>
      <c r="VHC35" s="277"/>
      <c r="VHD35" s="277"/>
      <c r="VHE35" s="277"/>
      <c r="VHF35" s="277"/>
      <c r="VHG35" s="277"/>
      <c r="VHH35" s="277"/>
      <c r="VHI35" s="277"/>
      <c r="VHJ35" s="277"/>
      <c r="VHK35" s="277"/>
      <c r="VHL35" s="277"/>
      <c r="VHM35" s="277"/>
      <c r="VHN35" s="277"/>
      <c r="VHO35" s="277"/>
      <c r="VHP35" s="277"/>
      <c r="VHQ35" s="277"/>
      <c r="VHR35" s="277"/>
      <c r="VHS35" s="277"/>
      <c r="VHT35" s="277"/>
      <c r="VHU35" s="277"/>
      <c r="VHV35" s="277"/>
      <c r="VHW35" s="277"/>
      <c r="VHX35" s="277"/>
      <c r="VHY35" s="277"/>
      <c r="VHZ35" s="277"/>
      <c r="VIA35" s="277"/>
      <c r="VIB35" s="277"/>
      <c r="VIC35" s="277"/>
      <c r="VID35" s="277"/>
      <c r="VIE35" s="277"/>
      <c r="VIF35" s="277"/>
      <c r="VIG35" s="277"/>
      <c r="VIH35" s="277"/>
      <c r="VII35" s="277"/>
      <c r="VIJ35" s="277"/>
      <c r="VIK35" s="277"/>
      <c r="VIL35" s="277"/>
      <c r="VIM35" s="277"/>
      <c r="VIN35" s="277"/>
      <c r="VIO35" s="277"/>
      <c r="VIP35" s="277"/>
      <c r="VIQ35" s="277"/>
      <c r="VIR35" s="277"/>
      <c r="VIS35" s="277"/>
      <c r="VIT35" s="277"/>
      <c r="VIU35" s="277"/>
      <c r="VIV35" s="277"/>
      <c r="VIW35" s="277"/>
      <c r="VIX35" s="277"/>
      <c r="VIY35" s="277"/>
      <c r="VIZ35" s="277"/>
      <c r="VJA35" s="277"/>
      <c r="VJB35" s="277"/>
      <c r="VJC35" s="277"/>
      <c r="VJD35" s="277"/>
      <c r="VJE35" s="277"/>
      <c r="VJF35" s="277"/>
      <c r="VJG35" s="277"/>
      <c r="VJH35" s="277"/>
      <c r="VJI35" s="277"/>
      <c r="VJJ35" s="277"/>
      <c r="VJK35" s="277"/>
      <c r="VJL35" s="277"/>
      <c r="VJM35" s="277"/>
      <c r="VJN35" s="277"/>
      <c r="VJO35" s="277"/>
      <c r="VJP35" s="277"/>
      <c r="VJQ35" s="277"/>
      <c r="VJR35" s="277"/>
      <c r="VJS35" s="277"/>
      <c r="VJT35" s="277"/>
      <c r="VJU35" s="277"/>
      <c r="VJV35" s="277"/>
      <c r="VJW35" s="277"/>
      <c r="VJX35" s="277"/>
      <c r="VJY35" s="277"/>
      <c r="VJZ35" s="277"/>
      <c r="VKA35" s="277"/>
      <c r="VKB35" s="277"/>
      <c r="VKC35" s="277"/>
      <c r="VKD35" s="277"/>
      <c r="VKE35" s="277"/>
      <c r="VKF35" s="277"/>
      <c r="VKG35" s="277"/>
      <c r="VKH35" s="277"/>
      <c r="VKI35" s="277"/>
      <c r="VKJ35" s="277"/>
      <c r="VKK35" s="277"/>
      <c r="VKL35" s="277"/>
      <c r="VKM35" s="277"/>
      <c r="VKN35" s="277"/>
      <c r="VKO35" s="277"/>
      <c r="VKP35" s="277"/>
      <c r="VKQ35" s="277"/>
      <c r="VKR35" s="277"/>
      <c r="VKS35" s="277"/>
      <c r="VKT35" s="277"/>
      <c r="VKU35" s="277"/>
      <c r="VKV35" s="277"/>
      <c r="VKW35" s="277"/>
      <c r="VKX35" s="277"/>
      <c r="VKY35" s="277"/>
      <c r="VKZ35" s="277"/>
      <c r="VLA35" s="277"/>
      <c r="VLB35" s="277"/>
      <c r="VLC35" s="277"/>
      <c r="VLD35" s="277"/>
      <c r="VLE35" s="277"/>
      <c r="VLF35" s="277"/>
      <c r="VLG35" s="277"/>
      <c r="VLH35" s="277"/>
      <c r="VLI35" s="277"/>
      <c r="VLJ35" s="277"/>
      <c r="VLK35" s="277"/>
      <c r="VLL35" s="277"/>
      <c r="VLM35" s="277"/>
      <c r="VLN35" s="277"/>
      <c r="VLO35" s="277"/>
      <c r="VLP35" s="277"/>
      <c r="VLQ35" s="277"/>
      <c r="VLR35" s="277"/>
      <c r="VLS35" s="277"/>
      <c r="VLT35" s="277"/>
      <c r="VLU35" s="277"/>
      <c r="VLV35" s="277"/>
      <c r="VLW35" s="277"/>
      <c r="VLX35" s="277"/>
      <c r="VLY35" s="277"/>
      <c r="VLZ35" s="277"/>
      <c r="VMA35" s="277"/>
      <c r="VMB35" s="277"/>
      <c r="VMC35" s="277"/>
      <c r="VMD35" s="277"/>
      <c r="VME35" s="277"/>
      <c r="VMF35" s="277"/>
      <c r="VMG35" s="277"/>
      <c r="VMH35" s="277"/>
      <c r="VMI35" s="277"/>
      <c r="VMJ35" s="277"/>
      <c r="VMK35" s="277"/>
      <c r="VML35" s="277"/>
      <c r="VMM35" s="277"/>
      <c r="VMN35" s="277"/>
      <c r="VMO35" s="277"/>
      <c r="VMP35" s="277"/>
      <c r="VMQ35" s="277"/>
      <c r="VMR35" s="277"/>
      <c r="VMS35" s="277"/>
      <c r="VMT35" s="277"/>
      <c r="VMU35" s="277"/>
      <c r="VMV35" s="277"/>
      <c r="VMW35" s="277"/>
      <c r="VMX35" s="277"/>
      <c r="VMY35" s="277"/>
      <c r="VMZ35" s="277"/>
      <c r="VNA35" s="277"/>
      <c r="VNB35" s="277"/>
      <c r="VNC35" s="277"/>
      <c r="VND35" s="277"/>
      <c r="VNE35" s="277"/>
      <c r="VNF35" s="277"/>
      <c r="VNG35" s="277"/>
      <c r="VNH35" s="277"/>
      <c r="VNI35" s="277"/>
      <c r="VNJ35" s="277"/>
      <c r="VNK35" s="277"/>
      <c r="VNL35" s="277"/>
      <c r="VNM35" s="277"/>
      <c r="VNN35" s="277"/>
      <c r="VNO35" s="277"/>
      <c r="VNP35" s="277"/>
      <c r="VNQ35" s="277"/>
      <c r="VNR35" s="277"/>
      <c r="VNS35" s="277"/>
      <c r="VNT35" s="277"/>
      <c r="VNU35" s="277"/>
      <c r="VNV35" s="277"/>
      <c r="VNW35" s="277"/>
      <c r="VNX35" s="277"/>
      <c r="VNY35" s="277"/>
      <c r="VNZ35" s="277"/>
      <c r="VOA35" s="277"/>
      <c r="VOB35" s="277"/>
      <c r="VOC35" s="277"/>
      <c r="VOD35" s="277"/>
      <c r="VOE35" s="277"/>
      <c r="VOF35" s="277"/>
      <c r="VOG35" s="277"/>
      <c r="VOH35" s="277"/>
      <c r="VOI35" s="277"/>
      <c r="VOJ35" s="277"/>
      <c r="VOK35" s="277"/>
      <c r="VOL35" s="277"/>
      <c r="VOM35" s="277"/>
      <c r="VON35" s="277"/>
      <c r="VOO35" s="277"/>
      <c r="VOP35" s="277"/>
      <c r="VOQ35" s="277"/>
      <c r="VOR35" s="277"/>
      <c r="VOS35" s="277"/>
      <c r="VOT35" s="277"/>
      <c r="VOU35" s="277"/>
      <c r="VOV35" s="277"/>
      <c r="VOW35" s="277"/>
      <c r="VOX35" s="277"/>
      <c r="VOY35" s="277"/>
      <c r="VOZ35" s="277"/>
      <c r="VPA35" s="277"/>
      <c r="VPB35" s="277"/>
      <c r="VPC35" s="277"/>
      <c r="VPD35" s="277"/>
      <c r="VPE35" s="277"/>
      <c r="VPF35" s="277"/>
      <c r="VPG35" s="277"/>
      <c r="VPH35" s="277"/>
      <c r="VPI35" s="277"/>
      <c r="VPJ35" s="277"/>
      <c r="VPK35" s="277"/>
      <c r="VPL35" s="277"/>
      <c r="VPM35" s="277"/>
      <c r="VPN35" s="277"/>
      <c r="VPO35" s="277"/>
      <c r="VPP35" s="277"/>
      <c r="VPQ35" s="277"/>
      <c r="VPR35" s="277"/>
      <c r="VPS35" s="277"/>
      <c r="VPT35" s="277"/>
      <c r="VPU35" s="277"/>
      <c r="VPV35" s="277"/>
      <c r="VPW35" s="277"/>
      <c r="VPX35" s="277"/>
      <c r="VPY35" s="277"/>
      <c r="VPZ35" s="277"/>
      <c r="VQA35" s="277"/>
      <c r="VQB35" s="277"/>
      <c r="VQC35" s="277"/>
      <c r="VQD35" s="277"/>
      <c r="VQE35" s="277"/>
      <c r="VQF35" s="277"/>
      <c r="VQG35" s="277"/>
      <c r="VQH35" s="277"/>
      <c r="VQI35" s="277"/>
      <c r="VQJ35" s="277"/>
      <c r="VQK35" s="277"/>
      <c r="VQL35" s="277"/>
      <c r="VQM35" s="277"/>
      <c r="VQN35" s="277"/>
      <c r="VQO35" s="277"/>
      <c r="VQP35" s="277"/>
      <c r="VQQ35" s="277"/>
      <c r="VQR35" s="277"/>
      <c r="VQS35" s="277"/>
      <c r="VQT35" s="277"/>
      <c r="VQU35" s="277"/>
      <c r="VQV35" s="277"/>
      <c r="VQW35" s="277"/>
      <c r="VQX35" s="277"/>
      <c r="VQY35" s="277"/>
      <c r="VQZ35" s="277"/>
      <c r="VRA35" s="277"/>
      <c r="VRB35" s="277"/>
      <c r="VRC35" s="277"/>
      <c r="VRD35" s="277"/>
      <c r="VRE35" s="277"/>
      <c r="VRF35" s="277"/>
      <c r="VRG35" s="277"/>
      <c r="VRH35" s="277"/>
      <c r="VRI35" s="277"/>
      <c r="VRJ35" s="277"/>
      <c r="VRK35" s="277"/>
      <c r="VRL35" s="277"/>
      <c r="VRM35" s="277"/>
      <c r="VRN35" s="277"/>
      <c r="VRO35" s="277"/>
      <c r="VRP35" s="277"/>
      <c r="VRQ35" s="277"/>
      <c r="VRR35" s="277"/>
      <c r="VRS35" s="277"/>
      <c r="VRT35" s="277"/>
      <c r="VRU35" s="277"/>
      <c r="VRV35" s="277"/>
      <c r="VRW35" s="277"/>
      <c r="VRX35" s="277"/>
      <c r="VRY35" s="277"/>
      <c r="VRZ35" s="277"/>
      <c r="VSA35" s="277"/>
      <c r="VSB35" s="277"/>
      <c r="VSC35" s="277"/>
      <c r="VSD35" s="277"/>
      <c r="VSE35" s="277"/>
      <c r="VSF35" s="277"/>
      <c r="VSG35" s="277"/>
      <c r="VSH35" s="277"/>
      <c r="VSI35" s="277"/>
      <c r="VSJ35" s="277"/>
      <c r="VSK35" s="277"/>
      <c r="VSL35" s="277"/>
      <c r="VSM35" s="277"/>
      <c r="VSN35" s="277"/>
      <c r="VSO35" s="277"/>
      <c r="VSP35" s="277"/>
      <c r="VSQ35" s="277"/>
      <c r="VSR35" s="277"/>
      <c r="VSS35" s="277"/>
      <c r="VST35" s="277"/>
      <c r="VSU35" s="277"/>
      <c r="VSV35" s="277"/>
      <c r="VSW35" s="277"/>
      <c r="VSX35" s="277"/>
      <c r="VSY35" s="277"/>
      <c r="VSZ35" s="277"/>
      <c r="VTA35" s="277"/>
      <c r="VTB35" s="277"/>
      <c r="VTC35" s="277"/>
      <c r="VTD35" s="277"/>
      <c r="VTE35" s="277"/>
      <c r="VTF35" s="277"/>
      <c r="VTG35" s="277"/>
      <c r="VTH35" s="277"/>
      <c r="VTI35" s="277"/>
      <c r="VTJ35" s="277"/>
      <c r="VTK35" s="277"/>
      <c r="VTL35" s="277"/>
      <c r="VTM35" s="277"/>
      <c r="VTN35" s="277"/>
      <c r="VTO35" s="277"/>
      <c r="VTP35" s="277"/>
      <c r="VTQ35" s="277"/>
      <c r="VTR35" s="277"/>
      <c r="VTS35" s="277"/>
      <c r="VTT35" s="277"/>
      <c r="VTU35" s="277"/>
      <c r="VTV35" s="277"/>
      <c r="VTW35" s="277"/>
      <c r="VTX35" s="277"/>
      <c r="VTY35" s="277"/>
      <c r="VTZ35" s="277"/>
      <c r="VUA35" s="277"/>
      <c r="VUB35" s="277"/>
      <c r="VUC35" s="277"/>
      <c r="VUD35" s="277"/>
      <c r="VUE35" s="277"/>
      <c r="VUF35" s="277"/>
      <c r="VUG35" s="277"/>
      <c r="VUH35" s="277"/>
      <c r="VUI35" s="277"/>
      <c r="VUJ35" s="277"/>
      <c r="VUK35" s="277"/>
      <c r="VUL35" s="277"/>
      <c r="VUM35" s="277"/>
      <c r="VUN35" s="277"/>
      <c r="VUO35" s="277"/>
      <c r="VUP35" s="277"/>
      <c r="VUQ35" s="277"/>
      <c r="VUR35" s="277"/>
      <c r="VUS35" s="277"/>
      <c r="VUT35" s="277"/>
      <c r="VUU35" s="277"/>
      <c r="VUV35" s="277"/>
      <c r="VUW35" s="277"/>
      <c r="VUX35" s="277"/>
      <c r="VUY35" s="277"/>
      <c r="VUZ35" s="277"/>
      <c r="VVA35" s="277"/>
      <c r="VVB35" s="277"/>
      <c r="VVC35" s="277"/>
      <c r="VVD35" s="277"/>
      <c r="VVE35" s="277"/>
      <c r="VVF35" s="277"/>
      <c r="VVG35" s="277"/>
      <c r="VVH35" s="277"/>
      <c r="VVI35" s="277"/>
      <c r="VVJ35" s="277"/>
      <c r="VVK35" s="277"/>
      <c r="VVL35" s="277"/>
      <c r="VVM35" s="277"/>
      <c r="VVN35" s="277"/>
      <c r="VVO35" s="277"/>
      <c r="VVP35" s="277"/>
      <c r="VVQ35" s="277"/>
      <c r="VVR35" s="277"/>
      <c r="VVS35" s="277"/>
      <c r="VVT35" s="277"/>
      <c r="VVU35" s="277"/>
      <c r="VVV35" s="277"/>
      <c r="VVW35" s="277"/>
      <c r="VVX35" s="277"/>
      <c r="VVY35" s="277"/>
      <c r="VVZ35" s="277"/>
      <c r="VWA35" s="277"/>
      <c r="VWB35" s="277"/>
      <c r="VWC35" s="277"/>
      <c r="VWD35" s="277"/>
      <c r="VWE35" s="277"/>
      <c r="VWF35" s="277"/>
      <c r="VWG35" s="277"/>
      <c r="VWH35" s="277"/>
      <c r="VWI35" s="277"/>
      <c r="VWJ35" s="277"/>
      <c r="VWK35" s="277"/>
      <c r="VWL35" s="277"/>
      <c r="VWM35" s="277"/>
      <c r="VWN35" s="277"/>
      <c r="VWO35" s="277"/>
      <c r="VWP35" s="277"/>
      <c r="VWQ35" s="277"/>
      <c r="VWR35" s="277"/>
      <c r="VWS35" s="277"/>
      <c r="VWT35" s="277"/>
      <c r="VWU35" s="277"/>
      <c r="VWV35" s="277"/>
      <c r="VWW35" s="277"/>
      <c r="VWX35" s="277"/>
      <c r="VWY35" s="277"/>
      <c r="VWZ35" s="277"/>
      <c r="VXA35" s="277"/>
      <c r="VXB35" s="277"/>
      <c r="VXC35" s="277"/>
      <c r="VXD35" s="277"/>
      <c r="VXE35" s="277"/>
      <c r="VXF35" s="277"/>
      <c r="VXG35" s="277"/>
      <c r="VXH35" s="277"/>
      <c r="VXI35" s="277"/>
      <c r="VXJ35" s="277"/>
      <c r="VXK35" s="277"/>
      <c r="VXL35" s="277"/>
      <c r="VXM35" s="277"/>
      <c r="VXN35" s="277"/>
      <c r="VXO35" s="277"/>
      <c r="VXP35" s="277"/>
      <c r="VXQ35" s="277"/>
      <c r="VXR35" s="277"/>
      <c r="VXS35" s="277"/>
      <c r="VXT35" s="277"/>
      <c r="VXU35" s="277"/>
      <c r="VXV35" s="277"/>
      <c r="VXW35" s="277"/>
      <c r="VXX35" s="277"/>
      <c r="VXY35" s="277"/>
      <c r="VXZ35" s="277"/>
      <c r="VYA35" s="277"/>
      <c r="VYB35" s="277"/>
      <c r="VYC35" s="277"/>
      <c r="VYD35" s="277"/>
      <c r="VYE35" s="277"/>
      <c r="VYF35" s="277"/>
      <c r="VYG35" s="277"/>
      <c r="VYH35" s="277"/>
      <c r="VYI35" s="277"/>
      <c r="VYJ35" s="277"/>
      <c r="VYK35" s="277"/>
      <c r="VYL35" s="277"/>
      <c r="VYM35" s="277"/>
      <c r="VYN35" s="277"/>
      <c r="VYO35" s="277"/>
      <c r="VYP35" s="277"/>
      <c r="VYQ35" s="277"/>
      <c r="VYR35" s="277"/>
      <c r="VYS35" s="277"/>
      <c r="VYT35" s="277"/>
      <c r="VYU35" s="277"/>
      <c r="VYV35" s="277"/>
      <c r="VYW35" s="277"/>
      <c r="VYX35" s="277"/>
      <c r="VYY35" s="277"/>
      <c r="VYZ35" s="277"/>
      <c r="VZA35" s="277"/>
      <c r="VZB35" s="277"/>
      <c r="VZC35" s="277"/>
      <c r="VZD35" s="277"/>
      <c r="VZE35" s="277"/>
      <c r="VZF35" s="277"/>
      <c r="VZG35" s="277"/>
      <c r="VZH35" s="277"/>
      <c r="VZI35" s="277"/>
      <c r="VZJ35" s="277"/>
      <c r="VZK35" s="277"/>
      <c r="VZL35" s="277"/>
      <c r="VZM35" s="277"/>
      <c r="VZN35" s="277"/>
      <c r="VZO35" s="277"/>
      <c r="VZP35" s="277"/>
      <c r="VZQ35" s="277"/>
      <c r="VZR35" s="277"/>
      <c r="VZS35" s="277"/>
      <c r="VZT35" s="277"/>
      <c r="VZU35" s="277"/>
      <c r="VZV35" s="277"/>
      <c r="VZW35" s="277"/>
      <c r="VZX35" s="277"/>
      <c r="VZY35" s="277"/>
      <c r="VZZ35" s="277"/>
      <c r="WAA35" s="277"/>
      <c r="WAB35" s="277"/>
      <c r="WAC35" s="277"/>
      <c r="WAD35" s="277"/>
      <c r="WAE35" s="277"/>
      <c r="WAF35" s="277"/>
      <c r="WAG35" s="277"/>
      <c r="WAH35" s="277"/>
      <c r="WAI35" s="277"/>
      <c r="WAJ35" s="277"/>
      <c r="WAK35" s="277"/>
      <c r="WAL35" s="277"/>
      <c r="WAM35" s="277"/>
      <c r="WAN35" s="277"/>
      <c r="WAO35" s="277"/>
      <c r="WAP35" s="277"/>
      <c r="WAQ35" s="277"/>
      <c r="WAR35" s="277"/>
      <c r="WAS35" s="277"/>
      <c r="WAT35" s="277"/>
      <c r="WAU35" s="277"/>
      <c r="WAV35" s="277"/>
      <c r="WAW35" s="277"/>
      <c r="WAX35" s="277"/>
      <c r="WAY35" s="277"/>
      <c r="WAZ35" s="277"/>
      <c r="WBA35" s="277"/>
      <c r="WBB35" s="277"/>
      <c r="WBC35" s="277"/>
      <c r="WBD35" s="277"/>
      <c r="WBE35" s="277"/>
      <c r="WBF35" s="277"/>
      <c r="WBG35" s="277"/>
      <c r="WBH35" s="277"/>
      <c r="WBI35" s="277"/>
      <c r="WBJ35" s="277"/>
      <c r="WBK35" s="277"/>
      <c r="WBL35" s="277"/>
      <c r="WBM35" s="277"/>
      <c r="WBN35" s="277"/>
      <c r="WBO35" s="277"/>
      <c r="WBP35" s="277"/>
      <c r="WBQ35" s="277"/>
      <c r="WBR35" s="277"/>
      <c r="WBS35" s="277"/>
      <c r="WBT35" s="277"/>
      <c r="WBU35" s="277"/>
      <c r="WBV35" s="277"/>
      <c r="WBW35" s="277"/>
      <c r="WBX35" s="277"/>
      <c r="WBY35" s="277"/>
      <c r="WBZ35" s="277"/>
      <c r="WCA35" s="277"/>
      <c r="WCB35" s="277"/>
      <c r="WCC35" s="277"/>
      <c r="WCD35" s="277"/>
      <c r="WCE35" s="277"/>
      <c r="WCF35" s="277"/>
      <c r="WCG35" s="277"/>
      <c r="WCH35" s="277"/>
      <c r="WCI35" s="277"/>
      <c r="WCJ35" s="277"/>
      <c r="WCK35" s="277"/>
      <c r="WCL35" s="277"/>
      <c r="WCM35" s="277"/>
      <c r="WCN35" s="277"/>
      <c r="WCO35" s="277"/>
      <c r="WCP35" s="277"/>
      <c r="WCQ35" s="277"/>
      <c r="WCR35" s="277"/>
      <c r="WCS35" s="277"/>
      <c r="WCT35" s="277"/>
      <c r="WCU35" s="277"/>
      <c r="WCV35" s="277"/>
      <c r="WCW35" s="277"/>
      <c r="WCX35" s="277"/>
      <c r="WCY35" s="277"/>
      <c r="WCZ35" s="277"/>
      <c r="WDA35" s="277"/>
      <c r="WDB35" s="277"/>
      <c r="WDC35" s="277"/>
      <c r="WDD35" s="277"/>
      <c r="WDE35" s="277"/>
      <c r="WDF35" s="277"/>
      <c r="WDG35" s="277"/>
      <c r="WDH35" s="277"/>
      <c r="WDI35" s="277"/>
      <c r="WDJ35" s="277"/>
      <c r="WDK35" s="277"/>
      <c r="WDL35" s="277"/>
      <c r="WDM35" s="277"/>
      <c r="WDN35" s="277"/>
      <c r="WDO35" s="277"/>
      <c r="WDP35" s="277"/>
      <c r="WDQ35" s="277"/>
      <c r="WDR35" s="277"/>
      <c r="WDS35" s="277"/>
      <c r="WDT35" s="277"/>
      <c r="WDU35" s="277"/>
      <c r="WDV35" s="277"/>
      <c r="WDW35" s="277"/>
      <c r="WDX35" s="277"/>
      <c r="WDY35" s="277"/>
      <c r="WDZ35" s="277"/>
      <c r="WEA35" s="277"/>
      <c r="WEB35" s="277"/>
      <c r="WEC35" s="277"/>
      <c r="WED35" s="277"/>
      <c r="WEE35" s="277"/>
      <c r="WEF35" s="277"/>
      <c r="WEG35" s="277"/>
      <c r="WEH35" s="277"/>
      <c r="WEI35" s="277"/>
      <c r="WEJ35" s="277"/>
      <c r="WEK35" s="277"/>
      <c r="WEL35" s="277"/>
      <c r="WEM35" s="277"/>
      <c r="WEN35" s="277"/>
      <c r="WEO35" s="277"/>
      <c r="WEP35" s="277"/>
      <c r="WEQ35" s="277"/>
      <c r="WER35" s="277"/>
      <c r="WES35" s="277"/>
      <c r="WET35" s="277"/>
      <c r="WEU35" s="277"/>
      <c r="WEV35" s="277"/>
      <c r="WEW35" s="277"/>
      <c r="WEX35" s="277"/>
      <c r="WEY35" s="277"/>
      <c r="WEZ35" s="277"/>
      <c r="WFA35" s="277"/>
      <c r="WFB35" s="277"/>
      <c r="WFC35" s="277"/>
      <c r="WFD35" s="277"/>
      <c r="WFE35" s="277"/>
      <c r="WFF35" s="277"/>
      <c r="WFG35" s="277"/>
      <c r="WFH35" s="277"/>
      <c r="WFI35" s="277"/>
      <c r="WFJ35" s="277"/>
      <c r="WFK35" s="277"/>
      <c r="WFL35" s="277"/>
      <c r="WFM35" s="277"/>
      <c r="WFN35" s="277"/>
      <c r="WFO35" s="277"/>
      <c r="WFP35" s="277"/>
      <c r="WFQ35" s="277"/>
      <c r="WFR35" s="277"/>
      <c r="WFS35" s="277"/>
      <c r="WFT35" s="277"/>
      <c r="WFU35" s="277"/>
      <c r="WFV35" s="277"/>
      <c r="WFW35" s="277"/>
      <c r="WFX35" s="277"/>
      <c r="WFY35" s="277"/>
      <c r="WFZ35" s="277"/>
      <c r="WGA35" s="277"/>
      <c r="WGB35" s="277"/>
      <c r="WGC35" s="277"/>
      <c r="WGD35" s="277"/>
      <c r="WGE35" s="277"/>
      <c r="WGF35" s="277"/>
      <c r="WGG35" s="277"/>
      <c r="WGH35" s="277"/>
      <c r="WGI35" s="277"/>
      <c r="WGJ35" s="277"/>
      <c r="WGK35" s="277"/>
      <c r="WGL35" s="277"/>
      <c r="WGM35" s="277"/>
      <c r="WGN35" s="277"/>
      <c r="WGO35" s="277"/>
      <c r="WGP35" s="277"/>
      <c r="WGQ35" s="277"/>
      <c r="WGR35" s="277"/>
      <c r="WGS35" s="277"/>
      <c r="WGT35" s="277"/>
      <c r="WGU35" s="277"/>
      <c r="WGV35" s="277"/>
      <c r="WGW35" s="277"/>
      <c r="WGX35" s="277"/>
      <c r="WGY35" s="277"/>
      <c r="WGZ35" s="277"/>
      <c r="WHA35" s="277"/>
      <c r="WHB35" s="277"/>
      <c r="WHC35" s="277"/>
      <c r="WHD35" s="277"/>
      <c r="WHE35" s="277"/>
      <c r="WHF35" s="277"/>
      <c r="WHG35" s="277"/>
      <c r="WHH35" s="277"/>
      <c r="WHI35" s="277"/>
      <c r="WHJ35" s="277"/>
      <c r="WHK35" s="277"/>
      <c r="WHL35" s="277"/>
      <c r="WHM35" s="277"/>
      <c r="WHN35" s="277"/>
      <c r="WHO35" s="277"/>
      <c r="WHP35" s="277"/>
      <c r="WHQ35" s="277"/>
      <c r="WHR35" s="277"/>
      <c r="WHS35" s="277"/>
      <c r="WHT35" s="277"/>
      <c r="WHU35" s="277"/>
      <c r="WHV35" s="277"/>
      <c r="WHW35" s="277"/>
      <c r="WHX35" s="277"/>
      <c r="WHY35" s="277"/>
      <c r="WHZ35" s="277"/>
      <c r="WIA35" s="277"/>
      <c r="WIB35" s="277"/>
      <c r="WIC35" s="277"/>
      <c r="WID35" s="277"/>
      <c r="WIE35" s="277"/>
      <c r="WIF35" s="277"/>
      <c r="WIG35" s="277"/>
      <c r="WIH35" s="277"/>
      <c r="WII35" s="277"/>
      <c r="WIJ35" s="277"/>
      <c r="WIK35" s="277"/>
      <c r="WIL35" s="277"/>
      <c r="WIM35" s="277"/>
      <c r="WIN35" s="277"/>
      <c r="WIO35" s="277"/>
      <c r="WIP35" s="277"/>
      <c r="WIQ35" s="277"/>
      <c r="WIR35" s="277"/>
      <c r="WIS35" s="277"/>
      <c r="WIT35" s="277"/>
      <c r="WIU35" s="277"/>
      <c r="WIV35" s="277"/>
      <c r="WIW35" s="277"/>
      <c r="WIX35" s="277"/>
      <c r="WIY35" s="277"/>
      <c r="WIZ35" s="277"/>
      <c r="WJA35" s="277"/>
      <c r="WJB35" s="277"/>
      <c r="WJC35" s="277"/>
      <c r="WJD35" s="277"/>
      <c r="WJE35" s="277"/>
      <c r="WJF35" s="277"/>
      <c r="WJG35" s="277"/>
      <c r="WJH35" s="277"/>
      <c r="WJI35" s="277"/>
      <c r="WJJ35" s="277"/>
      <c r="WJK35" s="277"/>
      <c r="WJL35" s="277"/>
      <c r="WJM35" s="277"/>
      <c r="WJN35" s="277"/>
      <c r="WJO35" s="277"/>
      <c r="WJP35" s="277"/>
      <c r="WJQ35" s="277"/>
      <c r="WJR35" s="277"/>
      <c r="WJS35" s="277"/>
      <c r="WJT35" s="277"/>
      <c r="WJU35" s="277"/>
      <c r="WJV35" s="277"/>
      <c r="WJW35" s="277"/>
      <c r="WJX35" s="277"/>
      <c r="WJY35" s="277"/>
      <c r="WJZ35" s="277"/>
      <c r="WKA35" s="277"/>
      <c r="WKB35" s="277"/>
      <c r="WKC35" s="277"/>
      <c r="WKD35" s="277"/>
      <c r="WKE35" s="277"/>
      <c r="WKF35" s="277"/>
      <c r="WKG35" s="277"/>
      <c r="WKH35" s="277"/>
      <c r="WKI35" s="277"/>
      <c r="WKJ35" s="277"/>
      <c r="WKK35" s="277"/>
      <c r="WKL35" s="277"/>
      <c r="WKM35" s="277"/>
      <c r="WKN35" s="277"/>
      <c r="WKO35" s="277"/>
      <c r="WKP35" s="277"/>
      <c r="WKQ35" s="277"/>
      <c r="WKR35" s="277"/>
      <c r="WKS35" s="277"/>
      <c r="WKT35" s="277"/>
      <c r="WKU35" s="277"/>
      <c r="WKV35" s="277"/>
      <c r="WKW35" s="277"/>
      <c r="WKX35" s="277"/>
      <c r="WKY35" s="277"/>
      <c r="WKZ35" s="277"/>
      <c r="WLA35" s="277"/>
      <c r="WLB35" s="277"/>
      <c r="WLC35" s="277"/>
      <c r="WLD35" s="277"/>
      <c r="WLE35" s="277"/>
      <c r="WLF35" s="277"/>
      <c r="WLG35" s="277"/>
      <c r="WLH35" s="277"/>
      <c r="WLI35" s="277"/>
      <c r="WLJ35" s="277"/>
      <c r="WLK35" s="277"/>
      <c r="WLL35" s="277"/>
      <c r="WLM35" s="277"/>
      <c r="WLN35" s="277"/>
      <c r="WLO35" s="277"/>
      <c r="WLP35" s="277"/>
      <c r="WLQ35" s="277"/>
      <c r="WLR35" s="277"/>
      <c r="WLS35" s="277"/>
      <c r="WLT35" s="277"/>
      <c r="WLU35" s="277"/>
      <c r="WLV35" s="277"/>
      <c r="WLW35" s="277"/>
      <c r="WLX35" s="277"/>
      <c r="WLY35" s="277"/>
      <c r="WLZ35" s="277"/>
      <c r="WMA35" s="277"/>
      <c r="WMB35" s="277"/>
      <c r="WMC35" s="277"/>
      <c r="WMD35" s="277"/>
      <c r="WME35" s="277"/>
      <c r="WMF35" s="277"/>
      <c r="WMG35" s="277"/>
      <c r="WMH35" s="277"/>
      <c r="WMI35" s="277"/>
      <c r="WMJ35" s="277"/>
      <c r="WMK35" s="277"/>
      <c r="WML35" s="277"/>
      <c r="WMM35" s="277"/>
      <c r="WMN35" s="277"/>
      <c r="WMO35" s="277"/>
      <c r="WMP35" s="277"/>
      <c r="WMQ35" s="277"/>
      <c r="WMR35" s="277"/>
      <c r="WMS35" s="277"/>
      <c r="WMT35" s="277"/>
      <c r="WMU35" s="277"/>
      <c r="WMV35" s="277"/>
      <c r="WMW35" s="277"/>
      <c r="WMX35" s="277"/>
      <c r="WMY35" s="277"/>
      <c r="WMZ35" s="277"/>
      <c r="WNA35" s="277"/>
      <c r="WNB35" s="277"/>
      <c r="WNC35" s="277"/>
      <c r="WND35" s="277"/>
      <c r="WNE35" s="277"/>
      <c r="WNF35" s="277"/>
      <c r="WNG35" s="277"/>
      <c r="WNH35" s="277"/>
      <c r="WNI35" s="277"/>
      <c r="WNJ35" s="277"/>
      <c r="WNK35" s="277"/>
      <c r="WNL35" s="277"/>
      <c r="WNM35" s="277"/>
      <c r="WNN35" s="277"/>
      <c r="WNO35" s="277"/>
      <c r="WNP35" s="277"/>
      <c r="WNQ35" s="277"/>
      <c r="WNR35" s="277"/>
      <c r="WNS35" s="277"/>
      <c r="WNT35" s="277"/>
      <c r="WNU35" s="277"/>
      <c r="WNV35" s="277"/>
      <c r="WNW35" s="277"/>
      <c r="WNX35" s="277"/>
      <c r="WNY35" s="277"/>
      <c r="WNZ35" s="277"/>
      <c r="WOA35" s="277"/>
      <c r="WOB35" s="277"/>
      <c r="WOC35" s="277"/>
      <c r="WOD35" s="277"/>
      <c r="WOE35" s="277"/>
      <c r="WOF35" s="277"/>
      <c r="WOG35" s="277"/>
      <c r="WOH35" s="277"/>
      <c r="WOI35" s="277"/>
      <c r="WOJ35" s="277"/>
      <c r="WOK35" s="277"/>
      <c r="WOL35" s="277"/>
      <c r="WOM35" s="277"/>
      <c r="WON35" s="277"/>
      <c r="WOO35" s="277"/>
      <c r="WOP35" s="277"/>
      <c r="WOQ35" s="277"/>
      <c r="WOR35" s="277"/>
      <c r="WOS35" s="277"/>
      <c r="WOT35" s="277"/>
      <c r="WOU35" s="277"/>
      <c r="WOV35" s="277"/>
      <c r="WOW35" s="277"/>
      <c r="WOX35" s="277"/>
      <c r="WOY35" s="277"/>
      <c r="WOZ35" s="277"/>
      <c r="WPA35" s="277"/>
      <c r="WPB35" s="277"/>
      <c r="WPC35" s="277"/>
      <c r="WPD35" s="277"/>
      <c r="WPE35" s="277"/>
      <c r="WPF35" s="277"/>
      <c r="WPG35" s="277"/>
      <c r="WPH35" s="277"/>
      <c r="WPI35" s="277"/>
      <c r="WPJ35" s="277"/>
      <c r="WPK35" s="277"/>
      <c r="WPL35" s="277"/>
      <c r="WPM35" s="277"/>
      <c r="WPN35" s="277"/>
      <c r="WPO35" s="277"/>
      <c r="WPP35" s="277"/>
      <c r="WPQ35" s="277"/>
      <c r="WPR35" s="277"/>
      <c r="WPS35" s="277"/>
      <c r="WPT35" s="277"/>
      <c r="WPU35" s="277"/>
      <c r="WPV35" s="277"/>
      <c r="WPW35" s="277"/>
      <c r="WPX35" s="277"/>
      <c r="WPY35" s="277"/>
      <c r="WPZ35" s="277"/>
      <c r="WQA35" s="277"/>
      <c r="WQB35" s="277"/>
      <c r="WQC35" s="277"/>
      <c r="WQD35" s="277"/>
      <c r="WQE35" s="277"/>
      <c r="WQF35" s="277"/>
      <c r="WQG35" s="277"/>
      <c r="WQH35" s="277"/>
      <c r="WQI35" s="277"/>
      <c r="WQJ35" s="277"/>
      <c r="WQK35" s="277"/>
      <c r="WQL35" s="277"/>
      <c r="WQM35" s="277"/>
      <c r="WQN35" s="277"/>
      <c r="WQO35" s="277"/>
      <c r="WQP35" s="277"/>
      <c r="WQQ35" s="277"/>
      <c r="WQR35" s="277"/>
      <c r="WQS35" s="277"/>
      <c r="WQT35" s="277"/>
      <c r="WQU35" s="277"/>
      <c r="WQV35" s="277"/>
      <c r="WQW35" s="277"/>
      <c r="WQX35" s="277"/>
      <c r="WQY35" s="277"/>
      <c r="WQZ35" s="277"/>
      <c r="WRA35" s="277"/>
      <c r="WRB35" s="277"/>
      <c r="WRC35" s="277"/>
      <c r="WRD35" s="277"/>
      <c r="WRE35" s="277"/>
      <c r="WRF35" s="277"/>
      <c r="WRG35" s="277"/>
      <c r="WRH35" s="277"/>
      <c r="WRI35" s="277"/>
      <c r="WRJ35" s="277"/>
      <c r="WRK35" s="277"/>
      <c r="WRL35" s="277"/>
      <c r="WRM35" s="277"/>
      <c r="WRN35" s="277"/>
      <c r="WRO35" s="277"/>
      <c r="WRP35" s="277"/>
      <c r="WRQ35" s="277"/>
      <c r="WRR35" s="277"/>
      <c r="WRS35" s="277"/>
      <c r="WRT35" s="277"/>
      <c r="WRU35" s="277"/>
      <c r="WRV35" s="277"/>
      <c r="WRW35" s="277"/>
      <c r="WRX35" s="277"/>
      <c r="WRY35" s="277"/>
      <c r="WRZ35" s="277"/>
      <c r="WSA35" s="277"/>
      <c r="WSB35" s="277"/>
      <c r="WSC35" s="277"/>
      <c r="WSD35" s="277"/>
      <c r="WSE35" s="277"/>
      <c r="WSF35" s="277"/>
      <c r="WSG35" s="277"/>
      <c r="WSH35" s="277"/>
      <c r="WSI35" s="277"/>
      <c r="WSJ35" s="277"/>
      <c r="WSK35" s="277"/>
      <c r="WSL35" s="277"/>
      <c r="WSM35" s="277"/>
      <c r="WSN35" s="277"/>
      <c r="WSO35" s="277"/>
      <c r="WSP35" s="277"/>
      <c r="WSQ35" s="277"/>
      <c r="WSR35" s="277"/>
      <c r="WSS35" s="277"/>
      <c r="WST35" s="277"/>
      <c r="WSU35" s="277"/>
      <c r="WSV35" s="277"/>
      <c r="WSW35" s="277"/>
      <c r="WSX35" s="277"/>
      <c r="WSY35" s="277"/>
      <c r="WSZ35" s="277"/>
      <c r="WTA35" s="277"/>
      <c r="WTB35" s="277"/>
      <c r="WTC35" s="277"/>
      <c r="WTD35" s="277"/>
      <c r="WTE35" s="277"/>
      <c r="WTF35" s="277"/>
      <c r="WTG35" s="277"/>
      <c r="WTH35" s="277"/>
      <c r="WTI35" s="277"/>
      <c r="WTJ35" s="277"/>
      <c r="WTK35" s="277"/>
      <c r="WTL35" s="277"/>
      <c r="WTM35" s="277"/>
      <c r="WTN35" s="277"/>
      <c r="WTO35" s="277"/>
      <c r="WTP35" s="277"/>
      <c r="WTQ35" s="277"/>
      <c r="WTR35" s="277"/>
      <c r="WTS35" s="277"/>
      <c r="WTT35" s="277"/>
      <c r="WTU35" s="277"/>
      <c r="WTV35" s="277"/>
      <c r="WTW35" s="277"/>
      <c r="WTX35" s="277"/>
      <c r="WTY35" s="277"/>
      <c r="WTZ35" s="277"/>
      <c r="WUA35" s="277"/>
      <c r="WUB35" s="277"/>
      <c r="WUC35" s="277"/>
      <c r="WUD35" s="277"/>
      <c r="WUE35" s="277"/>
      <c r="WUF35" s="277"/>
      <c r="WUG35" s="277"/>
      <c r="WUH35" s="277"/>
      <c r="WUI35" s="277"/>
      <c r="WUJ35" s="277"/>
      <c r="WUK35" s="277"/>
      <c r="WUL35" s="277"/>
      <c r="WUM35" s="277"/>
      <c r="WUN35" s="277"/>
      <c r="WUO35" s="277"/>
      <c r="WUP35" s="277"/>
      <c r="WUQ35" s="277"/>
      <c r="WUR35" s="277"/>
      <c r="WUS35" s="277"/>
      <c r="WUT35" s="277"/>
      <c r="WUU35" s="277"/>
      <c r="WUV35" s="277"/>
      <c r="WUW35" s="277"/>
      <c r="WUX35" s="277"/>
      <c r="WUY35" s="277"/>
      <c r="WUZ35" s="277"/>
      <c r="WVA35" s="277"/>
      <c r="WVB35" s="277"/>
      <c r="WVC35" s="277"/>
      <c r="WVD35" s="277"/>
      <c r="WVE35" s="277"/>
      <c r="WVF35" s="277"/>
      <c r="WVG35" s="277"/>
      <c r="WVH35" s="277"/>
      <c r="WVI35" s="277"/>
      <c r="WVJ35" s="277"/>
      <c r="WVK35" s="277"/>
      <c r="WVL35" s="277"/>
      <c r="WVM35" s="277"/>
      <c r="WVN35" s="277"/>
      <c r="WVO35" s="277"/>
      <c r="WVP35" s="277"/>
      <c r="WVQ35" s="277"/>
      <c r="WVR35" s="277"/>
      <c r="WVS35" s="277"/>
      <c r="WVT35" s="277"/>
      <c r="WVU35" s="277"/>
      <c r="WVV35" s="277"/>
      <c r="WVW35" s="277"/>
      <c r="WVX35" s="277"/>
      <c r="WVY35" s="277"/>
      <c r="WVZ35" s="277"/>
      <c r="WWA35" s="277"/>
      <c r="WWB35" s="277"/>
      <c r="WWC35" s="277"/>
      <c r="WWD35" s="277"/>
      <c r="WWE35" s="277"/>
      <c r="WWF35" s="277"/>
      <c r="WWG35" s="277"/>
      <c r="WWH35" s="277"/>
      <c r="WWI35" s="277"/>
      <c r="WWJ35" s="277"/>
      <c r="WWK35" s="277"/>
      <c r="WWL35" s="277"/>
      <c r="WWM35" s="277"/>
      <c r="WWN35" s="277"/>
      <c r="WWO35" s="277"/>
      <c r="WWP35" s="277"/>
      <c r="WWQ35" s="277"/>
      <c r="WWR35" s="277"/>
      <c r="WWS35" s="277"/>
      <c r="WWT35" s="277"/>
      <c r="WWU35" s="277"/>
      <c r="WWV35" s="277"/>
      <c r="WWW35" s="277"/>
      <c r="WWX35" s="277"/>
      <c r="WWY35" s="277"/>
      <c r="WWZ35" s="277"/>
      <c r="WXA35" s="277"/>
      <c r="WXB35" s="277"/>
      <c r="WXC35" s="277"/>
      <c r="WXD35" s="277"/>
      <c r="WXE35" s="277"/>
      <c r="WXF35" s="277"/>
      <c r="WXG35" s="277"/>
      <c r="WXH35" s="277"/>
      <c r="WXI35" s="277"/>
      <c r="WXJ35" s="277"/>
      <c r="WXK35" s="277"/>
      <c r="WXL35" s="277"/>
      <c r="WXM35" s="277"/>
      <c r="WXN35" s="277"/>
      <c r="WXO35" s="277"/>
      <c r="WXP35" s="277"/>
      <c r="WXQ35" s="277"/>
      <c r="WXR35" s="277"/>
      <c r="WXS35" s="277"/>
      <c r="WXT35" s="277"/>
      <c r="WXU35" s="277"/>
      <c r="WXV35" s="277"/>
      <c r="WXW35" s="277"/>
      <c r="WXX35" s="277"/>
      <c r="WXY35" s="277"/>
      <c r="WXZ35" s="277"/>
      <c r="WYA35" s="277"/>
      <c r="WYB35" s="277"/>
      <c r="WYC35" s="277"/>
      <c r="WYD35" s="277"/>
      <c r="WYE35" s="277"/>
      <c r="WYF35" s="277"/>
      <c r="WYG35" s="277"/>
      <c r="WYH35" s="277"/>
      <c r="WYI35" s="277"/>
      <c r="WYJ35" s="277"/>
      <c r="WYK35" s="277"/>
      <c r="WYL35" s="277"/>
      <c r="WYM35" s="277"/>
      <c r="WYN35" s="277"/>
      <c r="WYO35" s="277"/>
      <c r="WYP35" s="277"/>
      <c r="WYQ35" s="277"/>
      <c r="WYR35" s="277"/>
      <c r="WYS35" s="277"/>
      <c r="WYT35" s="277"/>
      <c r="WYU35" s="277"/>
      <c r="WYV35" s="277"/>
      <c r="WYW35" s="277"/>
      <c r="WYX35" s="277"/>
      <c r="WYY35" s="277"/>
      <c r="WYZ35" s="277"/>
      <c r="WZA35" s="277"/>
      <c r="WZB35" s="277"/>
      <c r="WZC35" s="277"/>
      <c r="WZD35" s="277"/>
      <c r="WZE35" s="277"/>
      <c r="WZF35" s="277"/>
      <c r="WZG35" s="277"/>
      <c r="WZH35" s="277"/>
      <c r="WZI35" s="277"/>
      <c r="WZJ35" s="277"/>
      <c r="WZK35" s="277"/>
      <c r="WZL35" s="277"/>
      <c r="WZM35" s="277"/>
      <c r="WZN35" s="277"/>
      <c r="WZO35" s="277"/>
      <c r="WZP35" s="277"/>
      <c r="WZQ35" s="277"/>
      <c r="WZR35" s="277"/>
      <c r="WZS35" s="277"/>
      <c r="WZT35" s="277"/>
      <c r="WZU35" s="277"/>
      <c r="WZV35" s="277"/>
      <c r="WZW35" s="277"/>
      <c r="WZX35" s="277"/>
      <c r="WZY35" s="277"/>
      <c r="WZZ35" s="277"/>
      <c r="XAA35" s="277"/>
      <c r="XAB35" s="277"/>
      <c r="XAC35" s="277"/>
      <c r="XAD35" s="277"/>
      <c r="XAE35" s="277"/>
      <c r="XAF35" s="277"/>
      <c r="XAG35" s="277"/>
      <c r="XAH35" s="277"/>
      <c r="XAI35" s="277"/>
      <c r="XAJ35" s="277"/>
      <c r="XAK35" s="277"/>
      <c r="XAL35" s="277"/>
      <c r="XAM35" s="277"/>
      <c r="XAN35" s="277"/>
      <c r="XAO35" s="277"/>
      <c r="XAP35" s="277"/>
      <c r="XAQ35" s="277"/>
      <c r="XAR35" s="277"/>
      <c r="XAS35" s="277"/>
      <c r="XAT35" s="277"/>
      <c r="XAU35" s="277"/>
      <c r="XAV35" s="277"/>
      <c r="XAW35" s="277"/>
      <c r="XAX35" s="277"/>
      <c r="XAY35" s="277"/>
      <c r="XAZ35" s="277"/>
      <c r="XBA35" s="277"/>
      <c r="XBB35" s="277"/>
      <c r="XBC35" s="277"/>
      <c r="XBD35" s="277"/>
      <c r="XBE35" s="277"/>
      <c r="XBF35" s="277"/>
      <c r="XBG35" s="277"/>
      <c r="XBH35" s="277"/>
      <c r="XBI35" s="277"/>
      <c r="XBJ35" s="277"/>
      <c r="XBK35" s="277"/>
      <c r="XBL35" s="277"/>
      <c r="XBM35" s="277"/>
      <c r="XBN35" s="277"/>
      <c r="XBO35" s="277"/>
      <c r="XBP35" s="277"/>
      <c r="XBQ35" s="277"/>
      <c r="XBR35" s="277"/>
      <c r="XBS35" s="277"/>
      <c r="XBT35" s="277"/>
      <c r="XBU35" s="277"/>
      <c r="XBV35" s="277"/>
      <c r="XBW35" s="277"/>
      <c r="XBX35" s="277"/>
      <c r="XBY35" s="277"/>
      <c r="XBZ35" s="277"/>
      <c r="XCA35" s="277"/>
      <c r="XCB35" s="277"/>
      <c r="XCC35" s="277"/>
      <c r="XCD35" s="277"/>
      <c r="XCE35" s="277"/>
      <c r="XCF35" s="277"/>
      <c r="XCG35" s="277"/>
      <c r="XCH35" s="277"/>
      <c r="XCI35" s="277"/>
      <c r="XCJ35" s="277"/>
      <c r="XCK35" s="277"/>
      <c r="XCL35" s="277"/>
      <c r="XCM35" s="277"/>
      <c r="XCN35" s="277"/>
      <c r="XCO35" s="277"/>
      <c r="XCP35" s="277"/>
      <c r="XCQ35" s="277"/>
      <c r="XCR35" s="277"/>
      <c r="XCS35" s="277"/>
      <c r="XCT35" s="277"/>
      <c r="XCU35" s="277"/>
      <c r="XCV35" s="277"/>
      <c r="XCW35" s="277"/>
      <c r="XCX35" s="277"/>
      <c r="XCY35" s="277"/>
      <c r="XCZ35" s="277"/>
      <c r="XDA35" s="277"/>
      <c r="XDB35" s="277"/>
      <c r="XDC35" s="277"/>
      <c r="XDD35" s="277"/>
      <c r="XDE35" s="277"/>
      <c r="XDF35" s="277"/>
      <c r="XDG35" s="277"/>
      <c r="XDH35" s="277"/>
      <c r="XDI35" s="277"/>
      <c r="XDJ35" s="277"/>
      <c r="XDK35" s="277"/>
      <c r="XDL35" s="277"/>
      <c r="XDM35" s="277"/>
      <c r="XDN35" s="277"/>
      <c r="XDO35" s="277"/>
      <c r="XDP35" s="277"/>
      <c r="XDQ35" s="277"/>
      <c r="XDR35" s="277"/>
      <c r="XDS35" s="277"/>
      <c r="XDT35" s="277"/>
      <c r="XDU35" s="277"/>
      <c r="XDV35" s="277"/>
      <c r="XDW35" s="277"/>
      <c r="XDX35" s="277"/>
      <c r="XDY35" s="277"/>
      <c r="XDZ35" s="277"/>
      <c r="XEA35" s="277"/>
      <c r="XEB35" s="277"/>
      <c r="XEC35" s="277"/>
      <c r="XED35" s="277"/>
      <c r="XEE35" s="277"/>
      <c r="XEF35" s="277"/>
      <c r="XEG35" s="277"/>
      <c r="XEH35" s="277"/>
      <c r="XEI35" s="277"/>
      <c r="XEJ35" s="277"/>
      <c r="XEK35" s="277"/>
      <c r="XEL35" s="277"/>
      <c r="XEM35" s="277"/>
      <c r="XEN35" s="277"/>
      <c r="XEO35" s="277"/>
      <c r="XEP35" s="277"/>
      <c r="XEQ35" s="277"/>
      <c r="XER35" s="277"/>
      <c r="XES35" s="277"/>
      <c r="XET35" s="277"/>
      <c r="XEU35" s="277"/>
      <c r="XEV35" s="277"/>
      <c r="XEW35" s="277"/>
      <c r="XEX35" s="277"/>
      <c r="XEY35" s="277"/>
      <c r="XEZ35" s="277"/>
      <c r="XFA35" s="277"/>
      <c r="XFB35" s="277"/>
      <c r="XFC35" s="277"/>
      <c r="XFD35" s="277"/>
    </row>
    <row r="36" spans="1:16384" customFormat="1" x14ac:dyDescent="0.25">
      <c r="A36" s="55"/>
      <c r="B36" s="11"/>
      <c r="C36" s="11" t="s">
        <v>192</v>
      </c>
      <c r="D36" s="11"/>
      <c r="E36" s="11" t="s">
        <v>239</v>
      </c>
      <c r="F36" s="11">
        <v>3</v>
      </c>
      <c r="G36" s="11" t="s">
        <v>191</v>
      </c>
      <c r="H36" s="11" t="s">
        <v>191</v>
      </c>
      <c r="I36" s="11" t="s">
        <v>191</v>
      </c>
      <c r="J36" s="4"/>
      <c r="K36" s="11" t="s">
        <v>191</v>
      </c>
      <c r="L36" s="11" t="s">
        <v>191</v>
      </c>
      <c r="M36" s="11" t="s">
        <v>191</v>
      </c>
      <c r="N36" s="4"/>
      <c r="O36" s="11">
        <f t="shared" si="1"/>
        <v>3</v>
      </c>
      <c r="P36" s="179"/>
      <c r="Q36" s="179"/>
      <c r="R36" s="138"/>
      <c r="S36" s="278"/>
      <c r="T36" s="278"/>
      <c r="U36" s="278"/>
      <c r="V36" s="278"/>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c r="DM36" s="277"/>
      <c r="DN36" s="277"/>
      <c r="DO36" s="277"/>
      <c r="DP36" s="277"/>
      <c r="DQ36" s="277"/>
      <c r="DR36" s="277"/>
      <c r="DS36" s="277"/>
      <c r="DT36" s="277"/>
      <c r="DU36" s="277"/>
      <c r="DV36" s="277"/>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c r="GA36" s="277"/>
      <c r="GB36" s="277"/>
      <c r="GC36" s="277"/>
      <c r="GD36" s="277"/>
      <c r="GE36" s="277"/>
      <c r="GF36" s="277"/>
      <c r="GG36" s="277"/>
      <c r="GH36" s="277"/>
      <c r="GI36" s="277"/>
      <c r="GJ36" s="277"/>
      <c r="GK36" s="277"/>
      <c r="GL36" s="277"/>
      <c r="GM36" s="277"/>
      <c r="GN36" s="277"/>
      <c r="GO36" s="277"/>
      <c r="GP36" s="277"/>
      <c r="GQ36" s="277"/>
      <c r="GR36" s="277"/>
      <c r="GS36" s="277"/>
      <c r="GT36" s="277"/>
      <c r="GU36" s="277"/>
      <c r="GV36" s="277"/>
      <c r="GW36" s="277"/>
      <c r="GX36" s="277"/>
      <c r="GY36" s="277"/>
      <c r="GZ36" s="277"/>
      <c r="HA36" s="277"/>
      <c r="HB36" s="277"/>
      <c r="HC36" s="277"/>
      <c r="HD36" s="277"/>
      <c r="HE36" s="277"/>
      <c r="HF36" s="277"/>
      <c r="HG36" s="277"/>
      <c r="HH36" s="277"/>
      <c r="HI36" s="277"/>
      <c r="HJ36" s="277"/>
      <c r="HK36" s="277"/>
      <c r="HL36" s="277"/>
      <c r="HM36" s="277"/>
      <c r="HN36" s="277"/>
      <c r="HO36" s="277"/>
      <c r="HP36" s="277"/>
      <c r="HQ36" s="277"/>
      <c r="HR36" s="277"/>
      <c r="HS36" s="277"/>
      <c r="HT36" s="277"/>
      <c r="HU36" s="277"/>
      <c r="HV36" s="277"/>
      <c r="HW36" s="277"/>
      <c r="HX36" s="277"/>
      <c r="HY36" s="277"/>
      <c r="HZ36" s="277"/>
      <c r="IA36" s="277"/>
      <c r="IB36" s="277"/>
      <c r="IC36" s="277"/>
      <c r="ID36" s="277"/>
      <c r="IE36" s="277"/>
      <c r="IF36" s="277"/>
      <c r="IG36" s="277"/>
      <c r="IH36" s="277"/>
      <c r="II36" s="277"/>
      <c r="IJ36" s="277"/>
      <c r="IK36" s="277"/>
      <c r="IL36" s="277"/>
      <c r="IM36" s="277"/>
      <c r="IN36" s="277"/>
      <c r="IO36" s="277"/>
      <c r="IP36" s="277"/>
      <c r="IQ36" s="277"/>
      <c r="IR36" s="277"/>
      <c r="IS36" s="277"/>
      <c r="IT36" s="277"/>
      <c r="IU36" s="277"/>
      <c r="IV36" s="277"/>
      <c r="IW36" s="277"/>
      <c r="IX36" s="277"/>
      <c r="IY36" s="277"/>
      <c r="IZ36" s="277"/>
      <c r="JA36" s="277"/>
      <c r="JB36" s="277"/>
      <c r="JC36" s="277"/>
      <c r="JD36" s="277"/>
      <c r="JE36" s="277"/>
      <c r="JF36" s="277"/>
      <c r="JG36" s="277"/>
      <c r="JH36" s="277"/>
      <c r="JI36" s="277"/>
      <c r="JJ36" s="277"/>
      <c r="JK36" s="277"/>
      <c r="JL36" s="277"/>
      <c r="JM36" s="277"/>
      <c r="JN36" s="277"/>
      <c r="JO36" s="277"/>
      <c r="JP36" s="277"/>
      <c r="JQ36" s="277"/>
      <c r="JR36" s="277"/>
      <c r="JS36" s="277"/>
      <c r="JT36" s="277"/>
      <c r="JU36" s="277"/>
      <c r="JV36" s="277"/>
      <c r="JW36" s="277"/>
      <c r="JX36" s="277"/>
      <c r="JY36" s="277"/>
      <c r="JZ36" s="277"/>
      <c r="KA36" s="277"/>
      <c r="KB36" s="277"/>
      <c r="KC36" s="277"/>
      <c r="KD36" s="277"/>
      <c r="KE36" s="277"/>
      <c r="KF36" s="277"/>
      <c r="KG36" s="277"/>
      <c r="KH36" s="277"/>
      <c r="KI36" s="277"/>
      <c r="KJ36" s="277"/>
      <c r="KK36" s="277"/>
      <c r="KL36" s="277"/>
      <c r="KM36" s="277"/>
      <c r="KN36" s="277"/>
      <c r="KO36" s="277"/>
      <c r="KP36" s="277"/>
      <c r="KQ36" s="277"/>
      <c r="KR36" s="277"/>
      <c r="KS36" s="277"/>
      <c r="KT36" s="277"/>
      <c r="KU36" s="277"/>
      <c r="KV36" s="277"/>
      <c r="KW36" s="277"/>
      <c r="KX36" s="277"/>
      <c r="KY36" s="277"/>
      <c r="KZ36" s="277"/>
      <c r="LA36" s="277"/>
      <c r="LB36" s="277"/>
      <c r="LC36" s="277"/>
      <c r="LD36" s="277"/>
      <c r="LE36" s="277"/>
      <c r="LF36" s="277"/>
      <c r="LG36" s="277"/>
      <c r="LH36" s="277"/>
      <c r="LI36" s="277"/>
      <c r="LJ36" s="277"/>
      <c r="LK36" s="277"/>
      <c r="LL36" s="277"/>
      <c r="LM36" s="277"/>
      <c r="LN36" s="277"/>
      <c r="LO36" s="277"/>
      <c r="LP36" s="277"/>
      <c r="LQ36" s="277"/>
      <c r="LR36" s="277"/>
      <c r="LS36" s="277"/>
      <c r="LT36" s="277"/>
      <c r="LU36" s="277"/>
      <c r="LV36" s="277"/>
      <c r="LW36" s="277"/>
      <c r="LX36" s="277"/>
      <c r="LY36" s="277"/>
      <c r="LZ36" s="277"/>
      <c r="MA36" s="277"/>
      <c r="MB36" s="277"/>
      <c r="MC36" s="277"/>
      <c r="MD36" s="277"/>
      <c r="ME36" s="277"/>
      <c r="MF36" s="277"/>
      <c r="MG36" s="277"/>
      <c r="MH36" s="277"/>
      <c r="MI36" s="277"/>
      <c r="MJ36" s="277"/>
      <c r="MK36" s="277"/>
      <c r="ML36" s="277"/>
      <c r="MM36" s="277"/>
      <c r="MN36" s="277"/>
      <c r="MO36" s="277"/>
      <c r="MP36" s="277"/>
      <c r="MQ36" s="277"/>
      <c r="MR36" s="277"/>
      <c r="MS36" s="277"/>
      <c r="MT36" s="277"/>
      <c r="MU36" s="277"/>
      <c r="MV36" s="277"/>
      <c r="MW36" s="277"/>
      <c r="MX36" s="277"/>
      <c r="MY36" s="277"/>
      <c r="MZ36" s="277"/>
      <c r="NA36" s="277"/>
      <c r="NB36" s="277"/>
      <c r="NC36" s="277"/>
      <c r="ND36" s="277"/>
      <c r="NE36" s="277"/>
      <c r="NF36" s="277"/>
      <c r="NG36" s="277"/>
      <c r="NH36" s="277"/>
      <c r="NI36" s="277"/>
      <c r="NJ36" s="277"/>
      <c r="NK36" s="277"/>
      <c r="NL36" s="277"/>
      <c r="NM36" s="277"/>
      <c r="NN36" s="277"/>
      <c r="NO36" s="277"/>
      <c r="NP36" s="277"/>
      <c r="NQ36" s="277"/>
      <c r="NR36" s="277"/>
      <c r="NS36" s="277"/>
      <c r="NT36" s="277"/>
      <c r="NU36" s="277"/>
      <c r="NV36" s="277"/>
      <c r="NW36" s="277"/>
      <c r="NX36" s="277"/>
      <c r="NY36" s="277"/>
      <c r="NZ36" s="277"/>
      <c r="OA36" s="277"/>
      <c r="OB36" s="277"/>
      <c r="OC36" s="277"/>
      <c r="OD36" s="277"/>
      <c r="OE36" s="277"/>
      <c r="OF36" s="277"/>
      <c r="OG36" s="277"/>
      <c r="OH36" s="277"/>
      <c r="OI36" s="277"/>
      <c r="OJ36" s="277"/>
      <c r="OK36" s="277"/>
      <c r="OL36" s="277"/>
      <c r="OM36" s="277"/>
      <c r="ON36" s="277"/>
      <c r="OO36" s="277"/>
      <c r="OP36" s="277"/>
      <c r="OQ36" s="277"/>
      <c r="OR36" s="277"/>
      <c r="OS36" s="277"/>
      <c r="OT36" s="277"/>
      <c r="OU36" s="277"/>
      <c r="OV36" s="277"/>
      <c r="OW36" s="277"/>
      <c r="OX36" s="277"/>
      <c r="OY36" s="277"/>
      <c r="OZ36" s="277"/>
      <c r="PA36" s="277"/>
      <c r="PB36" s="277"/>
      <c r="PC36" s="277"/>
      <c r="PD36" s="277"/>
      <c r="PE36" s="277"/>
      <c r="PF36" s="277"/>
      <c r="PG36" s="277"/>
      <c r="PH36" s="277"/>
      <c r="PI36" s="277"/>
      <c r="PJ36" s="277"/>
      <c r="PK36" s="277"/>
      <c r="PL36" s="277"/>
      <c r="PM36" s="277"/>
      <c r="PN36" s="277"/>
      <c r="PO36" s="277"/>
      <c r="PP36" s="277"/>
      <c r="PQ36" s="277"/>
      <c r="PR36" s="277"/>
      <c r="PS36" s="277"/>
      <c r="PT36" s="277"/>
      <c r="PU36" s="277"/>
      <c r="PV36" s="277"/>
      <c r="PW36" s="277"/>
      <c r="PX36" s="277"/>
      <c r="PY36" s="277"/>
      <c r="PZ36" s="277"/>
      <c r="QA36" s="277"/>
      <c r="QB36" s="277"/>
      <c r="QC36" s="277"/>
      <c r="QD36" s="277"/>
      <c r="QE36" s="277"/>
      <c r="QF36" s="277"/>
      <c r="QG36" s="277"/>
      <c r="QH36" s="277"/>
      <c r="QI36" s="277"/>
      <c r="QJ36" s="277"/>
      <c r="QK36" s="277"/>
      <c r="QL36" s="277"/>
      <c r="QM36" s="277"/>
      <c r="QN36" s="277"/>
      <c r="QO36" s="277"/>
      <c r="QP36" s="277"/>
      <c r="QQ36" s="277"/>
      <c r="QR36" s="277"/>
      <c r="QS36" s="277"/>
      <c r="QT36" s="277"/>
      <c r="QU36" s="277"/>
      <c r="QV36" s="277"/>
      <c r="QW36" s="277"/>
      <c r="QX36" s="277"/>
      <c r="QY36" s="277"/>
      <c r="QZ36" s="277"/>
      <c r="RA36" s="277"/>
      <c r="RB36" s="277"/>
      <c r="RC36" s="277"/>
      <c r="RD36" s="277"/>
      <c r="RE36" s="277"/>
      <c r="RF36" s="277"/>
      <c r="RG36" s="277"/>
      <c r="RH36" s="277"/>
      <c r="RI36" s="277"/>
      <c r="RJ36" s="277"/>
      <c r="RK36" s="277"/>
      <c r="RL36" s="277"/>
      <c r="RM36" s="277"/>
      <c r="RN36" s="277"/>
      <c r="RO36" s="277"/>
      <c r="RP36" s="277"/>
      <c r="RQ36" s="277"/>
      <c r="RR36" s="277"/>
      <c r="RS36" s="277"/>
      <c r="RT36" s="277"/>
      <c r="RU36" s="277"/>
      <c r="RV36" s="277"/>
      <c r="RW36" s="277"/>
      <c r="RX36" s="277"/>
      <c r="RY36" s="277"/>
      <c r="RZ36" s="277"/>
      <c r="SA36" s="277"/>
      <c r="SB36" s="277"/>
      <c r="SC36" s="277"/>
      <c r="SD36" s="277"/>
      <c r="SE36" s="277"/>
      <c r="SF36" s="277"/>
      <c r="SG36" s="277"/>
      <c r="SH36" s="277"/>
      <c r="SI36" s="277"/>
      <c r="SJ36" s="277"/>
      <c r="SK36" s="277"/>
      <c r="SL36" s="277"/>
      <c r="SM36" s="277"/>
      <c r="SN36" s="277"/>
      <c r="SO36" s="277"/>
      <c r="SP36" s="277"/>
      <c r="SQ36" s="277"/>
      <c r="SR36" s="277"/>
      <c r="SS36" s="277"/>
      <c r="ST36" s="277"/>
      <c r="SU36" s="277"/>
      <c r="SV36" s="277"/>
      <c r="SW36" s="277"/>
      <c r="SX36" s="277"/>
      <c r="SY36" s="277"/>
      <c r="SZ36" s="277"/>
      <c r="TA36" s="277"/>
      <c r="TB36" s="277"/>
      <c r="TC36" s="277"/>
      <c r="TD36" s="277"/>
      <c r="TE36" s="277"/>
      <c r="TF36" s="277"/>
      <c r="TG36" s="277"/>
      <c r="TH36" s="277"/>
      <c r="TI36" s="277"/>
      <c r="TJ36" s="277"/>
      <c r="TK36" s="277"/>
      <c r="TL36" s="277"/>
      <c r="TM36" s="277"/>
      <c r="TN36" s="277"/>
      <c r="TO36" s="277"/>
      <c r="TP36" s="277"/>
      <c r="TQ36" s="277"/>
      <c r="TR36" s="277"/>
      <c r="TS36" s="277"/>
      <c r="TT36" s="277"/>
      <c r="TU36" s="277"/>
      <c r="TV36" s="277"/>
      <c r="TW36" s="277"/>
      <c r="TX36" s="277"/>
      <c r="TY36" s="277"/>
      <c r="TZ36" s="277"/>
      <c r="UA36" s="277"/>
      <c r="UB36" s="277"/>
      <c r="UC36" s="277"/>
      <c r="UD36" s="277"/>
      <c r="UE36" s="277"/>
      <c r="UF36" s="277"/>
      <c r="UG36" s="277"/>
      <c r="UH36" s="277"/>
      <c r="UI36" s="277"/>
      <c r="UJ36" s="277"/>
      <c r="UK36" s="277"/>
      <c r="UL36" s="277"/>
      <c r="UM36" s="277"/>
      <c r="UN36" s="277"/>
      <c r="UO36" s="277"/>
      <c r="UP36" s="277"/>
      <c r="UQ36" s="277"/>
      <c r="UR36" s="277"/>
      <c r="US36" s="277"/>
      <c r="UT36" s="277"/>
      <c r="UU36" s="277"/>
      <c r="UV36" s="277"/>
      <c r="UW36" s="277"/>
      <c r="UX36" s="277"/>
      <c r="UY36" s="277"/>
      <c r="UZ36" s="277"/>
      <c r="VA36" s="277"/>
      <c r="VB36" s="277"/>
      <c r="VC36" s="277"/>
      <c r="VD36" s="277"/>
      <c r="VE36" s="277"/>
      <c r="VF36" s="277"/>
      <c r="VG36" s="277"/>
      <c r="VH36" s="277"/>
      <c r="VI36" s="277"/>
      <c r="VJ36" s="277"/>
      <c r="VK36" s="277"/>
      <c r="VL36" s="277"/>
      <c r="VM36" s="277"/>
      <c r="VN36" s="277"/>
      <c r="VO36" s="277"/>
      <c r="VP36" s="277"/>
      <c r="VQ36" s="277"/>
      <c r="VR36" s="277"/>
      <c r="VS36" s="277"/>
      <c r="VT36" s="277"/>
      <c r="VU36" s="277"/>
      <c r="VV36" s="277"/>
      <c r="VW36" s="277"/>
      <c r="VX36" s="277"/>
      <c r="VY36" s="277"/>
      <c r="VZ36" s="277"/>
      <c r="WA36" s="277"/>
      <c r="WB36" s="277"/>
      <c r="WC36" s="277"/>
      <c r="WD36" s="277"/>
      <c r="WE36" s="277"/>
      <c r="WF36" s="277"/>
      <c r="WG36" s="277"/>
      <c r="WH36" s="277"/>
      <c r="WI36" s="277"/>
      <c r="WJ36" s="277"/>
      <c r="WK36" s="277"/>
      <c r="WL36" s="277"/>
      <c r="WM36" s="277"/>
      <c r="WN36" s="277"/>
      <c r="WO36" s="277"/>
      <c r="WP36" s="277"/>
      <c r="WQ36" s="277"/>
      <c r="WR36" s="277"/>
      <c r="WS36" s="277"/>
      <c r="WT36" s="277"/>
      <c r="WU36" s="277"/>
      <c r="WV36" s="277"/>
      <c r="WW36" s="277"/>
      <c r="WX36" s="277"/>
      <c r="WY36" s="277"/>
      <c r="WZ36" s="277"/>
      <c r="XA36" s="277"/>
      <c r="XB36" s="277"/>
      <c r="XC36" s="277"/>
      <c r="XD36" s="277"/>
      <c r="XE36" s="277"/>
      <c r="XF36" s="277"/>
      <c r="XG36" s="277"/>
      <c r="XH36" s="277"/>
      <c r="XI36" s="277"/>
      <c r="XJ36" s="277"/>
      <c r="XK36" s="277"/>
      <c r="XL36" s="277"/>
      <c r="XM36" s="277"/>
      <c r="XN36" s="277"/>
      <c r="XO36" s="277"/>
      <c r="XP36" s="277"/>
      <c r="XQ36" s="277"/>
      <c r="XR36" s="277"/>
      <c r="XS36" s="277"/>
      <c r="XT36" s="277"/>
      <c r="XU36" s="277"/>
      <c r="XV36" s="277"/>
      <c r="XW36" s="277"/>
      <c r="XX36" s="277"/>
      <c r="XY36" s="277"/>
      <c r="XZ36" s="277"/>
      <c r="YA36" s="277"/>
      <c r="YB36" s="277"/>
      <c r="YC36" s="277"/>
      <c r="YD36" s="277"/>
      <c r="YE36" s="277"/>
      <c r="YF36" s="277"/>
      <c r="YG36" s="277"/>
      <c r="YH36" s="277"/>
      <c r="YI36" s="277"/>
      <c r="YJ36" s="277"/>
      <c r="YK36" s="277"/>
      <c r="YL36" s="277"/>
      <c r="YM36" s="277"/>
      <c r="YN36" s="277"/>
      <c r="YO36" s="277"/>
      <c r="YP36" s="277"/>
      <c r="YQ36" s="277"/>
      <c r="YR36" s="277"/>
      <c r="YS36" s="277"/>
      <c r="YT36" s="277"/>
      <c r="YU36" s="277"/>
      <c r="YV36" s="277"/>
      <c r="YW36" s="277"/>
      <c r="YX36" s="277"/>
      <c r="YY36" s="277"/>
      <c r="YZ36" s="277"/>
      <c r="ZA36" s="277"/>
      <c r="ZB36" s="277"/>
      <c r="ZC36" s="277"/>
      <c r="ZD36" s="277"/>
      <c r="ZE36" s="277"/>
      <c r="ZF36" s="277"/>
      <c r="ZG36" s="277"/>
      <c r="ZH36" s="277"/>
      <c r="ZI36" s="277"/>
      <c r="ZJ36" s="277"/>
      <c r="ZK36" s="277"/>
      <c r="ZL36" s="277"/>
      <c r="ZM36" s="277"/>
      <c r="ZN36" s="277"/>
      <c r="ZO36" s="277"/>
      <c r="ZP36" s="277"/>
      <c r="ZQ36" s="277"/>
      <c r="ZR36" s="277"/>
      <c r="ZS36" s="277"/>
      <c r="ZT36" s="277"/>
      <c r="ZU36" s="277"/>
      <c r="ZV36" s="277"/>
      <c r="ZW36" s="277"/>
      <c r="ZX36" s="277"/>
      <c r="ZY36" s="277"/>
      <c r="ZZ36" s="277"/>
      <c r="AAA36" s="277"/>
      <c r="AAB36" s="277"/>
      <c r="AAC36" s="277"/>
      <c r="AAD36" s="277"/>
      <c r="AAE36" s="277"/>
      <c r="AAF36" s="277"/>
      <c r="AAG36" s="277"/>
      <c r="AAH36" s="277"/>
      <c r="AAI36" s="277"/>
      <c r="AAJ36" s="277"/>
      <c r="AAK36" s="277"/>
      <c r="AAL36" s="277"/>
      <c r="AAM36" s="277"/>
      <c r="AAN36" s="277"/>
      <c r="AAO36" s="277"/>
      <c r="AAP36" s="277"/>
      <c r="AAQ36" s="277"/>
      <c r="AAR36" s="277"/>
      <c r="AAS36" s="277"/>
      <c r="AAT36" s="277"/>
      <c r="AAU36" s="277"/>
      <c r="AAV36" s="277"/>
      <c r="AAW36" s="277"/>
      <c r="AAX36" s="277"/>
      <c r="AAY36" s="277"/>
      <c r="AAZ36" s="277"/>
      <c r="ABA36" s="277"/>
      <c r="ABB36" s="277"/>
      <c r="ABC36" s="277"/>
      <c r="ABD36" s="277"/>
      <c r="ABE36" s="277"/>
      <c r="ABF36" s="277"/>
      <c r="ABG36" s="277"/>
      <c r="ABH36" s="277"/>
      <c r="ABI36" s="277"/>
      <c r="ABJ36" s="277"/>
      <c r="ABK36" s="277"/>
      <c r="ABL36" s="277"/>
      <c r="ABM36" s="277"/>
      <c r="ABN36" s="277"/>
      <c r="ABO36" s="277"/>
      <c r="ABP36" s="277"/>
      <c r="ABQ36" s="277"/>
      <c r="ABR36" s="277"/>
      <c r="ABS36" s="277"/>
      <c r="ABT36" s="277"/>
      <c r="ABU36" s="277"/>
      <c r="ABV36" s="277"/>
      <c r="ABW36" s="277"/>
      <c r="ABX36" s="277"/>
      <c r="ABY36" s="277"/>
      <c r="ABZ36" s="277"/>
      <c r="ACA36" s="277"/>
      <c r="ACB36" s="277"/>
      <c r="ACC36" s="277"/>
      <c r="ACD36" s="277"/>
      <c r="ACE36" s="277"/>
      <c r="ACF36" s="277"/>
      <c r="ACG36" s="277"/>
      <c r="ACH36" s="277"/>
      <c r="ACI36" s="277"/>
      <c r="ACJ36" s="277"/>
      <c r="ACK36" s="277"/>
      <c r="ACL36" s="277"/>
      <c r="ACM36" s="277"/>
      <c r="ACN36" s="277"/>
      <c r="ACO36" s="277"/>
      <c r="ACP36" s="277"/>
      <c r="ACQ36" s="277"/>
      <c r="ACR36" s="277"/>
      <c r="ACS36" s="277"/>
      <c r="ACT36" s="277"/>
      <c r="ACU36" s="277"/>
      <c r="ACV36" s="277"/>
      <c r="ACW36" s="277"/>
      <c r="ACX36" s="277"/>
      <c r="ACY36" s="277"/>
      <c r="ACZ36" s="277"/>
      <c r="ADA36" s="277"/>
      <c r="ADB36" s="277"/>
      <c r="ADC36" s="277"/>
      <c r="ADD36" s="277"/>
      <c r="ADE36" s="277"/>
      <c r="ADF36" s="277"/>
      <c r="ADG36" s="277"/>
      <c r="ADH36" s="277"/>
      <c r="ADI36" s="277"/>
      <c r="ADJ36" s="277"/>
      <c r="ADK36" s="277"/>
      <c r="ADL36" s="277"/>
      <c r="ADM36" s="277"/>
      <c r="ADN36" s="277"/>
      <c r="ADO36" s="277"/>
      <c r="ADP36" s="277"/>
      <c r="ADQ36" s="277"/>
      <c r="ADR36" s="277"/>
      <c r="ADS36" s="277"/>
      <c r="ADT36" s="277"/>
      <c r="ADU36" s="277"/>
      <c r="ADV36" s="277"/>
      <c r="ADW36" s="277"/>
      <c r="ADX36" s="277"/>
      <c r="ADY36" s="277"/>
      <c r="ADZ36" s="277"/>
      <c r="AEA36" s="277"/>
      <c r="AEB36" s="277"/>
      <c r="AEC36" s="277"/>
      <c r="AED36" s="277"/>
      <c r="AEE36" s="277"/>
      <c r="AEF36" s="277"/>
      <c r="AEG36" s="277"/>
      <c r="AEH36" s="277"/>
      <c r="AEI36" s="277"/>
      <c r="AEJ36" s="277"/>
      <c r="AEK36" s="277"/>
      <c r="AEL36" s="277"/>
      <c r="AEM36" s="277"/>
      <c r="AEN36" s="277"/>
      <c r="AEO36" s="277"/>
      <c r="AEP36" s="277"/>
      <c r="AEQ36" s="277"/>
      <c r="AER36" s="277"/>
      <c r="AES36" s="277"/>
      <c r="AET36" s="277"/>
      <c r="AEU36" s="277"/>
      <c r="AEV36" s="277"/>
      <c r="AEW36" s="277"/>
      <c r="AEX36" s="277"/>
      <c r="AEY36" s="277"/>
      <c r="AEZ36" s="277"/>
      <c r="AFA36" s="277"/>
      <c r="AFB36" s="277"/>
      <c r="AFC36" s="277"/>
      <c r="AFD36" s="277"/>
      <c r="AFE36" s="277"/>
      <c r="AFF36" s="277"/>
      <c r="AFG36" s="277"/>
      <c r="AFH36" s="277"/>
      <c r="AFI36" s="277"/>
      <c r="AFJ36" s="277"/>
      <c r="AFK36" s="277"/>
      <c r="AFL36" s="277"/>
      <c r="AFM36" s="277"/>
      <c r="AFN36" s="277"/>
      <c r="AFO36" s="277"/>
      <c r="AFP36" s="277"/>
      <c r="AFQ36" s="277"/>
      <c r="AFR36" s="277"/>
      <c r="AFS36" s="277"/>
      <c r="AFT36" s="277"/>
      <c r="AFU36" s="277"/>
      <c r="AFV36" s="277"/>
      <c r="AFW36" s="277"/>
      <c r="AFX36" s="277"/>
      <c r="AFY36" s="277"/>
      <c r="AFZ36" s="277"/>
      <c r="AGA36" s="277"/>
      <c r="AGB36" s="277"/>
      <c r="AGC36" s="277"/>
      <c r="AGD36" s="277"/>
      <c r="AGE36" s="277"/>
      <c r="AGF36" s="277"/>
      <c r="AGG36" s="277"/>
      <c r="AGH36" s="277"/>
      <c r="AGI36" s="277"/>
      <c r="AGJ36" s="277"/>
      <c r="AGK36" s="277"/>
      <c r="AGL36" s="277"/>
      <c r="AGM36" s="277"/>
      <c r="AGN36" s="277"/>
      <c r="AGO36" s="277"/>
      <c r="AGP36" s="277"/>
      <c r="AGQ36" s="277"/>
      <c r="AGR36" s="277"/>
      <c r="AGS36" s="277"/>
      <c r="AGT36" s="277"/>
      <c r="AGU36" s="277"/>
      <c r="AGV36" s="277"/>
      <c r="AGW36" s="277"/>
      <c r="AGX36" s="277"/>
      <c r="AGY36" s="277"/>
      <c r="AGZ36" s="277"/>
      <c r="AHA36" s="277"/>
      <c r="AHB36" s="277"/>
      <c r="AHC36" s="277"/>
      <c r="AHD36" s="277"/>
      <c r="AHE36" s="277"/>
      <c r="AHF36" s="277"/>
      <c r="AHG36" s="277"/>
      <c r="AHH36" s="277"/>
      <c r="AHI36" s="277"/>
      <c r="AHJ36" s="277"/>
      <c r="AHK36" s="277"/>
      <c r="AHL36" s="277"/>
      <c r="AHM36" s="277"/>
      <c r="AHN36" s="277"/>
      <c r="AHO36" s="277"/>
      <c r="AHP36" s="277"/>
      <c r="AHQ36" s="277"/>
      <c r="AHR36" s="277"/>
      <c r="AHS36" s="277"/>
      <c r="AHT36" s="277"/>
      <c r="AHU36" s="277"/>
      <c r="AHV36" s="277"/>
      <c r="AHW36" s="277"/>
      <c r="AHX36" s="277"/>
      <c r="AHY36" s="277"/>
      <c r="AHZ36" s="277"/>
      <c r="AIA36" s="277"/>
      <c r="AIB36" s="277"/>
      <c r="AIC36" s="277"/>
      <c r="AID36" s="277"/>
      <c r="AIE36" s="277"/>
      <c r="AIF36" s="277"/>
      <c r="AIG36" s="277"/>
      <c r="AIH36" s="277"/>
      <c r="AII36" s="277"/>
      <c r="AIJ36" s="277"/>
      <c r="AIK36" s="277"/>
      <c r="AIL36" s="277"/>
      <c r="AIM36" s="277"/>
      <c r="AIN36" s="277"/>
      <c r="AIO36" s="277"/>
      <c r="AIP36" s="277"/>
      <c r="AIQ36" s="277"/>
      <c r="AIR36" s="277"/>
      <c r="AIS36" s="277"/>
      <c r="AIT36" s="277"/>
      <c r="AIU36" s="277"/>
      <c r="AIV36" s="277"/>
      <c r="AIW36" s="277"/>
      <c r="AIX36" s="277"/>
      <c r="AIY36" s="277"/>
      <c r="AIZ36" s="277"/>
      <c r="AJA36" s="277"/>
      <c r="AJB36" s="277"/>
      <c r="AJC36" s="277"/>
      <c r="AJD36" s="277"/>
      <c r="AJE36" s="277"/>
      <c r="AJF36" s="277"/>
      <c r="AJG36" s="277"/>
      <c r="AJH36" s="277"/>
      <c r="AJI36" s="277"/>
      <c r="AJJ36" s="277"/>
      <c r="AJK36" s="277"/>
      <c r="AJL36" s="277"/>
      <c r="AJM36" s="277"/>
      <c r="AJN36" s="277"/>
      <c r="AJO36" s="277"/>
      <c r="AJP36" s="277"/>
      <c r="AJQ36" s="277"/>
      <c r="AJR36" s="277"/>
      <c r="AJS36" s="277"/>
      <c r="AJT36" s="277"/>
      <c r="AJU36" s="277"/>
      <c r="AJV36" s="277"/>
      <c r="AJW36" s="277"/>
      <c r="AJX36" s="277"/>
      <c r="AJY36" s="277"/>
      <c r="AJZ36" s="277"/>
      <c r="AKA36" s="277"/>
      <c r="AKB36" s="277"/>
      <c r="AKC36" s="277"/>
      <c r="AKD36" s="277"/>
      <c r="AKE36" s="277"/>
      <c r="AKF36" s="277"/>
      <c r="AKG36" s="277"/>
      <c r="AKH36" s="277"/>
      <c r="AKI36" s="277"/>
      <c r="AKJ36" s="277"/>
      <c r="AKK36" s="277"/>
      <c r="AKL36" s="277"/>
      <c r="AKM36" s="277"/>
      <c r="AKN36" s="277"/>
      <c r="AKO36" s="277"/>
      <c r="AKP36" s="277"/>
      <c r="AKQ36" s="277"/>
      <c r="AKR36" s="277"/>
      <c r="AKS36" s="277"/>
      <c r="AKT36" s="277"/>
      <c r="AKU36" s="277"/>
      <c r="AKV36" s="277"/>
      <c r="AKW36" s="277"/>
      <c r="AKX36" s="277"/>
      <c r="AKY36" s="277"/>
      <c r="AKZ36" s="277"/>
      <c r="ALA36" s="277"/>
      <c r="ALB36" s="277"/>
      <c r="ALC36" s="277"/>
      <c r="ALD36" s="277"/>
      <c r="ALE36" s="277"/>
      <c r="ALF36" s="277"/>
      <c r="ALG36" s="277"/>
      <c r="ALH36" s="277"/>
      <c r="ALI36" s="277"/>
      <c r="ALJ36" s="277"/>
      <c r="ALK36" s="277"/>
      <c r="ALL36" s="277"/>
      <c r="ALM36" s="277"/>
      <c r="ALN36" s="277"/>
      <c r="ALO36" s="277"/>
      <c r="ALP36" s="277"/>
      <c r="ALQ36" s="277"/>
      <c r="ALR36" s="277"/>
      <c r="ALS36" s="277"/>
      <c r="ALT36" s="277"/>
      <c r="ALU36" s="277"/>
      <c r="ALV36" s="277"/>
      <c r="ALW36" s="277"/>
      <c r="ALX36" s="277"/>
      <c r="ALY36" s="277"/>
      <c r="ALZ36" s="277"/>
      <c r="AMA36" s="277"/>
      <c r="AMB36" s="277"/>
      <c r="AMC36" s="277"/>
      <c r="AMD36" s="277"/>
      <c r="AME36" s="277"/>
      <c r="AMF36" s="277"/>
      <c r="AMG36" s="277"/>
      <c r="AMH36" s="277"/>
      <c r="AMI36" s="277"/>
      <c r="AMJ36" s="277"/>
      <c r="AMK36" s="277"/>
      <c r="AML36" s="277"/>
      <c r="AMM36" s="277"/>
      <c r="AMN36" s="277"/>
      <c r="AMO36" s="277"/>
      <c r="AMP36" s="277"/>
      <c r="AMQ36" s="277"/>
      <c r="AMR36" s="277"/>
      <c r="AMS36" s="277"/>
      <c r="AMT36" s="277"/>
      <c r="AMU36" s="277"/>
      <c r="AMV36" s="277"/>
      <c r="AMW36" s="277"/>
      <c r="AMX36" s="277"/>
      <c r="AMY36" s="277"/>
      <c r="AMZ36" s="277"/>
      <c r="ANA36" s="277"/>
      <c r="ANB36" s="277"/>
      <c r="ANC36" s="277"/>
      <c r="AND36" s="277"/>
      <c r="ANE36" s="277"/>
      <c r="ANF36" s="277"/>
      <c r="ANG36" s="277"/>
      <c r="ANH36" s="277"/>
      <c r="ANI36" s="277"/>
      <c r="ANJ36" s="277"/>
      <c r="ANK36" s="277"/>
      <c r="ANL36" s="277"/>
      <c r="ANM36" s="277"/>
      <c r="ANN36" s="277"/>
      <c r="ANO36" s="277"/>
      <c r="ANP36" s="277"/>
      <c r="ANQ36" s="277"/>
      <c r="ANR36" s="277"/>
      <c r="ANS36" s="277"/>
      <c r="ANT36" s="277"/>
      <c r="ANU36" s="277"/>
      <c r="ANV36" s="277"/>
      <c r="ANW36" s="277"/>
      <c r="ANX36" s="277"/>
      <c r="ANY36" s="277"/>
      <c r="ANZ36" s="277"/>
      <c r="AOA36" s="277"/>
      <c r="AOB36" s="277"/>
      <c r="AOC36" s="277"/>
      <c r="AOD36" s="277"/>
      <c r="AOE36" s="277"/>
      <c r="AOF36" s="277"/>
      <c r="AOG36" s="277"/>
      <c r="AOH36" s="277"/>
      <c r="AOI36" s="277"/>
      <c r="AOJ36" s="277"/>
      <c r="AOK36" s="277"/>
      <c r="AOL36" s="277"/>
      <c r="AOM36" s="277"/>
      <c r="AON36" s="277"/>
      <c r="AOO36" s="277"/>
      <c r="AOP36" s="277"/>
      <c r="AOQ36" s="277"/>
      <c r="AOR36" s="277"/>
      <c r="AOS36" s="277"/>
      <c r="AOT36" s="277"/>
      <c r="AOU36" s="277"/>
      <c r="AOV36" s="277"/>
      <c r="AOW36" s="277"/>
      <c r="AOX36" s="277"/>
      <c r="AOY36" s="277"/>
      <c r="AOZ36" s="277"/>
      <c r="APA36" s="277"/>
      <c r="APB36" s="277"/>
      <c r="APC36" s="277"/>
      <c r="APD36" s="277"/>
      <c r="APE36" s="277"/>
      <c r="APF36" s="277"/>
      <c r="APG36" s="277"/>
      <c r="APH36" s="277"/>
      <c r="API36" s="277"/>
      <c r="APJ36" s="277"/>
      <c r="APK36" s="277"/>
      <c r="APL36" s="277"/>
      <c r="APM36" s="277"/>
      <c r="APN36" s="277"/>
      <c r="APO36" s="277"/>
      <c r="APP36" s="277"/>
      <c r="APQ36" s="277"/>
      <c r="APR36" s="277"/>
      <c r="APS36" s="277"/>
      <c r="APT36" s="277"/>
      <c r="APU36" s="277"/>
      <c r="APV36" s="277"/>
      <c r="APW36" s="277"/>
      <c r="APX36" s="277"/>
      <c r="APY36" s="277"/>
      <c r="APZ36" s="277"/>
      <c r="AQA36" s="277"/>
      <c r="AQB36" s="277"/>
      <c r="AQC36" s="277"/>
      <c r="AQD36" s="277"/>
      <c r="AQE36" s="277"/>
      <c r="AQF36" s="277"/>
      <c r="AQG36" s="277"/>
      <c r="AQH36" s="277"/>
      <c r="AQI36" s="277"/>
      <c r="AQJ36" s="277"/>
      <c r="AQK36" s="277"/>
      <c r="AQL36" s="277"/>
      <c r="AQM36" s="277"/>
      <c r="AQN36" s="277"/>
      <c r="AQO36" s="277"/>
      <c r="AQP36" s="277"/>
      <c r="AQQ36" s="277"/>
      <c r="AQR36" s="277"/>
      <c r="AQS36" s="277"/>
      <c r="AQT36" s="277"/>
      <c r="AQU36" s="277"/>
      <c r="AQV36" s="277"/>
      <c r="AQW36" s="277"/>
      <c r="AQX36" s="277"/>
      <c r="AQY36" s="277"/>
      <c r="AQZ36" s="277"/>
      <c r="ARA36" s="277"/>
      <c r="ARB36" s="277"/>
      <c r="ARC36" s="277"/>
      <c r="ARD36" s="277"/>
      <c r="ARE36" s="277"/>
      <c r="ARF36" s="277"/>
      <c r="ARG36" s="277"/>
      <c r="ARH36" s="277"/>
      <c r="ARI36" s="277"/>
      <c r="ARJ36" s="277"/>
      <c r="ARK36" s="277"/>
      <c r="ARL36" s="277"/>
      <c r="ARM36" s="277"/>
      <c r="ARN36" s="277"/>
      <c r="ARO36" s="277"/>
      <c r="ARP36" s="277"/>
      <c r="ARQ36" s="277"/>
      <c r="ARR36" s="277"/>
      <c r="ARS36" s="277"/>
      <c r="ART36" s="277"/>
      <c r="ARU36" s="277"/>
      <c r="ARV36" s="277"/>
      <c r="ARW36" s="277"/>
      <c r="ARX36" s="277"/>
      <c r="ARY36" s="277"/>
      <c r="ARZ36" s="277"/>
      <c r="ASA36" s="277"/>
      <c r="ASB36" s="277"/>
      <c r="ASC36" s="277"/>
      <c r="ASD36" s="277"/>
      <c r="ASE36" s="277"/>
      <c r="ASF36" s="277"/>
      <c r="ASG36" s="277"/>
      <c r="ASH36" s="277"/>
      <c r="ASI36" s="277"/>
      <c r="ASJ36" s="277"/>
      <c r="ASK36" s="277"/>
      <c r="ASL36" s="277"/>
      <c r="ASM36" s="277"/>
      <c r="ASN36" s="277"/>
      <c r="ASO36" s="277"/>
      <c r="ASP36" s="277"/>
      <c r="ASQ36" s="277"/>
      <c r="ASR36" s="277"/>
      <c r="ASS36" s="277"/>
      <c r="AST36" s="277"/>
      <c r="ASU36" s="277"/>
      <c r="ASV36" s="277"/>
      <c r="ASW36" s="277"/>
      <c r="ASX36" s="277"/>
      <c r="ASY36" s="277"/>
      <c r="ASZ36" s="277"/>
      <c r="ATA36" s="277"/>
      <c r="ATB36" s="277"/>
      <c r="ATC36" s="277"/>
      <c r="ATD36" s="277"/>
      <c r="ATE36" s="277"/>
      <c r="ATF36" s="277"/>
      <c r="ATG36" s="277"/>
      <c r="ATH36" s="277"/>
      <c r="ATI36" s="277"/>
      <c r="ATJ36" s="277"/>
      <c r="ATK36" s="277"/>
      <c r="ATL36" s="277"/>
      <c r="ATM36" s="277"/>
      <c r="ATN36" s="277"/>
      <c r="ATO36" s="277"/>
      <c r="ATP36" s="277"/>
      <c r="ATQ36" s="277"/>
      <c r="ATR36" s="277"/>
      <c r="ATS36" s="277"/>
      <c r="ATT36" s="277"/>
      <c r="ATU36" s="277"/>
      <c r="ATV36" s="277"/>
      <c r="ATW36" s="277"/>
      <c r="ATX36" s="277"/>
      <c r="ATY36" s="277"/>
      <c r="ATZ36" s="277"/>
      <c r="AUA36" s="277"/>
      <c r="AUB36" s="277"/>
      <c r="AUC36" s="277"/>
      <c r="AUD36" s="277"/>
      <c r="AUE36" s="277"/>
      <c r="AUF36" s="277"/>
      <c r="AUG36" s="277"/>
      <c r="AUH36" s="277"/>
      <c r="AUI36" s="277"/>
      <c r="AUJ36" s="277"/>
      <c r="AUK36" s="277"/>
      <c r="AUL36" s="277"/>
      <c r="AUM36" s="277"/>
      <c r="AUN36" s="277"/>
      <c r="AUO36" s="277"/>
      <c r="AUP36" s="277"/>
      <c r="AUQ36" s="277"/>
      <c r="AUR36" s="277"/>
      <c r="AUS36" s="277"/>
      <c r="AUT36" s="277"/>
      <c r="AUU36" s="277"/>
      <c r="AUV36" s="277"/>
      <c r="AUW36" s="277"/>
      <c r="AUX36" s="277"/>
      <c r="AUY36" s="277"/>
      <c r="AUZ36" s="277"/>
      <c r="AVA36" s="277"/>
      <c r="AVB36" s="277"/>
      <c r="AVC36" s="277"/>
      <c r="AVD36" s="277"/>
      <c r="AVE36" s="277"/>
      <c r="AVF36" s="277"/>
      <c r="AVG36" s="277"/>
      <c r="AVH36" s="277"/>
      <c r="AVI36" s="277"/>
      <c r="AVJ36" s="277"/>
      <c r="AVK36" s="277"/>
      <c r="AVL36" s="277"/>
      <c r="AVM36" s="277"/>
      <c r="AVN36" s="277"/>
      <c r="AVO36" s="277"/>
      <c r="AVP36" s="277"/>
      <c r="AVQ36" s="277"/>
      <c r="AVR36" s="277"/>
      <c r="AVS36" s="277"/>
      <c r="AVT36" s="277"/>
      <c r="AVU36" s="277"/>
      <c r="AVV36" s="277"/>
      <c r="AVW36" s="277"/>
      <c r="AVX36" s="277"/>
      <c r="AVY36" s="277"/>
      <c r="AVZ36" s="277"/>
      <c r="AWA36" s="277"/>
      <c r="AWB36" s="277"/>
      <c r="AWC36" s="277"/>
      <c r="AWD36" s="277"/>
      <c r="AWE36" s="277"/>
      <c r="AWF36" s="277"/>
      <c r="AWG36" s="277"/>
      <c r="AWH36" s="277"/>
      <c r="AWI36" s="277"/>
      <c r="AWJ36" s="277"/>
      <c r="AWK36" s="277"/>
      <c r="AWL36" s="277"/>
      <c r="AWM36" s="277"/>
      <c r="AWN36" s="277"/>
      <c r="AWO36" s="277"/>
      <c r="AWP36" s="277"/>
      <c r="AWQ36" s="277"/>
      <c r="AWR36" s="277"/>
      <c r="AWS36" s="277"/>
      <c r="AWT36" s="277"/>
      <c r="AWU36" s="277"/>
      <c r="AWV36" s="277"/>
      <c r="AWW36" s="277"/>
      <c r="AWX36" s="277"/>
      <c r="AWY36" s="277"/>
      <c r="AWZ36" s="277"/>
      <c r="AXA36" s="277"/>
      <c r="AXB36" s="277"/>
      <c r="AXC36" s="277"/>
      <c r="AXD36" s="277"/>
      <c r="AXE36" s="277"/>
      <c r="AXF36" s="277"/>
      <c r="AXG36" s="277"/>
      <c r="AXH36" s="277"/>
      <c r="AXI36" s="277"/>
      <c r="AXJ36" s="277"/>
      <c r="AXK36" s="277"/>
      <c r="AXL36" s="277"/>
      <c r="AXM36" s="277"/>
      <c r="AXN36" s="277"/>
      <c r="AXO36" s="277"/>
      <c r="AXP36" s="277"/>
      <c r="AXQ36" s="277"/>
      <c r="AXR36" s="277"/>
      <c r="AXS36" s="277"/>
      <c r="AXT36" s="277"/>
      <c r="AXU36" s="277"/>
      <c r="AXV36" s="277"/>
      <c r="AXW36" s="277"/>
      <c r="AXX36" s="277"/>
      <c r="AXY36" s="277"/>
      <c r="AXZ36" s="277"/>
      <c r="AYA36" s="277"/>
      <c r="AYB36" s="277"/>
      <c r="AYC36" s="277"/>
      <c r="AYD36" s="277"/>
      <c r="AYE36" s="277"/>
      <c r="AYF36" s="277"/>
      <c r="AYG36" s="277"/>
      <c r="AYH36" s="277"/>
      <c r="AYI36" s="277"/>
      <c r="AYJ36" s="277"/>
      <c r="AYK36" s="277"/>
      <c r="AYL36" s="277"/>
      <c r="AYM36" s="277"/>
      <c r="AYN36" s="277"/>
      <c r="AYO36" s="277"/>
      <c r="AYP36" s="277"/>
      <c r="AYQ36" s="277"/>
      <c r="AYR36" s="277"/>
      <c r="AYS36" s="277"/>
      <c r="AYT36" s="277"/>
      <c r="AYU36" s="277"/>
      <c r="AYV36" s="277"/>
      <c r="AYW36" s="277"/>
      <c r="AYX36" s="277"/>
      <c r="AYY36" s="277"/>
      <c r="AYZ36" s="277"/>
      <c r="AZA36" s="277"/>
      <c r="AZB36" s="277"/>
      <c r="AZC36" s="277"/>
      <c r="AZD36" s="277"/>
      <c r="AZE36" s="277"/>
      <c r="AZF36" s="277"/>
      <c r="AZG36" s="277"/>
      <c r="AZH36" s="277"/>
      <c r="AZI36" s="277"/>
      <c r="AZJ36" s="277"/>
      <c r="AZK36" s="277"/>
      <c r="AZL36" s="277"/>
      <c r="AZM36" s="277"/>
      <c r="AZN36" s="277"/>
      <c r="AZO36" s="277"/>
      <c r="AZP36" s="277"/>
      <c r="AZQ36" s="277"/>
      <c r="AZR36" s="277"/>
      <c r="AZS36" s="277"/>
      <c r="AZT36" s="277"/>
      <c r="AZU36" s="277"/>
      <c r="AZV36" s="277"/>
      <c r="AZW36" s="277"/>
      <c r="AZX36" s="277"/>
      <c r="AZY36" s="277"/>
      <c r="AZZ36" s="277"/>
      <c r="BAA36" s="277"/>
      <c r="BAB36" s="277"/>
      <c r="BAC36" s="277"/>
      <c r="BAD36" s="277"/>
      <c r="BAE36" s="277"/>
      <c r="BAF36" s="277"/>
      <c r="BAG36" s="277"/>
      <c r="BAH36" s="277"/>
      <c r="BAI36" s="277"/>
      <c r="BAJ36" s="277"/>
      <c r="BAK36" s="277"/>
      <c r="BAL36" s="277"/>
      <c r="BAM36" s="277"/>
      <c r="BAN36" s="277"/>
      <c r="BAO36" s="277"/>
      <c r="BAP36" s="277"/>
      <c r="BAQ36" s="277"/>
      <c r="BAR36" s="277"/>
      <c r="BAS36" s="277"/>
      <c r="BAT36" s="277"/>
      <c r="BAU36" s="277"/>
      <c r="BAV36" s="277"/>
      <c r="BAW36" s="277"/>
      <c r="BAX36" s="277"/>
      <c r="BAY36" s="277"/>
      <c r="BAZ36" s="277"/>
      <c r="BBA36" s="277"/>
      <c r="BBB36" s="277"/>
      <c r="BBC36" s="277"/>
      <c r="BBD36" s="277"/>
      <c r="BBE36" s="277"/>
      <c r="BBF36" s="277"/>
      <c r="BBG36" s="277"/>
      <c r="BBH36" s="277"/>
      <c r="BBI36" s="277"/>
      <c r="BBJ36" s="277"/>
      <c r="BBK36" s="277"/>
      <c r="BBL36" s="277"/>
      <c r="BBM36" s="277"/>
      <c r="BBN36" s="277"/>
      <c r="BBO36" s="277"/>
      <c r="BBP36" s="277"/>
      <c r="BBQ36" s="277"/>
      <c r="BBR36" s="277"/>
      <c r="BBS36" s="277"/>
      <c r="BBT36" s="277"/>
      <c r="BBU36" s="277"/>
      <c r="BBV36" s="277"/>
      <c r="BBW36" s="277"/>
      <c r="BBX36" s="277"/>
      <c r="BBY36" s="277"/>
      <c r="BBZ36" s="277"/>
      <c r="BCA36" s="277"/>
      <c r="BCB36" s="277"/>
      <c r="BCC36" s="277"/>
      <c r="BCD36" s="277"/>
      <c r="BCE36" s="277"/>
      <c r="BCF36" s="277"/>
      <c r="BCG36" s="277"/>
      <c r="BCH36" s="277"/>
      <c r="BCI36" s="277"/>
      <c r="BCJ36" s="277"/>
      <c r="BCK36" s="277"/>
      <c r="BCL36" s="277"/>
      <c r="BCM36" s="277"/>
      <c r="BCN36" s="277"/>
      <c r="BCO36" s="277"/>
      <c r="BCP36" s="277"/>
      <c r="BCQ36" s="277"/>
      <c r="BCR36" s="277"/>
      <c r="BCS36" s="277"/>
      <c r="BCT36" s="277"/>
      <c r="BCU36" s="277"/>
      <c r="BCV36" s="277"/>
      <c r="BCW36" s="277"/>
      <c r="BCX36" s="277"/>
      <c r="BCY36" s="277"/>
      <c r="BCZ36" s="277"/>
      <c r="BDA36" s="277"/>
      <c r="BDB36" s="277"/>
      <c r="BDC36" s="277"/>
      <c r="BDD36" s="277"/>
      <c r="BDE36" s="277"/>
      <c r="BDF36" s="277"/>
      <c r="BDG36" s="277"/>
      <c r="BDH36" s="277"/>
      <c r="BDI36" s="277"/>
      <c r="BDJ36" s="277"/>
      <c r="BDK36" s="277"/>
      <c r="BDL36" s="277"/>
      <c r="BDM36" s="277"/>
      <c r="BDN36" s="277"/>
      <c r="BDO36" s="277"/>
      <c r="BDP36" s="277"/>
      <c r="BDQ36" s="277"/>
      <c r="BDR36" s="277"/>
      <c r="BDS36" s="277"/>
      <c r="BDT36" s="277"/>
      <c r="BDU36" s="277"/>
      <c r="BDV36" s="277"/>
      <c r="BDW36" s="277"/>
      <c r="BDX36" s="277"/>
      <c r="BDY36" s="277"/>
      <c r="BDZ36" s="277"/>
      <c r="BEA36" s="277"/>
      <c r="BEB36" s="277"/>
      <c r="BEC36" s="277"/>
      <c r="BED36" s="277"/>
      <c r="BEE36" s="277"/>
      <c r="BEF36" s="277"/>
      <c r="BEG36" s="277"/>
      <c r="BEH36" s="277"/>
      <c r="BEI36" s="277"/>
      <c r="BEJ36" s="277"/>
      <c r="BEK36" s="277"/>
      <c r="BEL36" s="277"/>
      <c r="BEM36" s="277"/>
      <c r="BEN36" s="277"/>
      <c r="BEO36" s="277"/>
      <c r="BEP36" s="277"/>
      <c r="BEQ36" s="277"/>
      <c r="BER36" s="277"/>
      <c r="BES36" s="277"/>
      <c r="BET36" s="277"/>
      <c r="BEU36" s="277"/>
      <c r="BEV36" s="277"/>
      <c r="BEW36" s="277"/>
      <c r="BEX36" s="277"/>
      <c r="BEY36" s="277"/>
      <c r="BEZ36" s="277"/>
      <c r="BFA36" s="277"/>
      <c r="BFB36" s="277"/>
      <c r="BFC36" s="277"/>
      <c r="BFD36" s="277"/>
      <c r="BFE36" s="277"/>
      <c r="BFF36" s="277"/>
      <c r="BFG36" s="277"/>
      <c r="BFH36" s="277"/>
      <c r="BFI36" s="277"/>
      <c r="BFJ36" s="277"/>
      <c r="BFK36" s="277"/>
      <c r="BFL36" s="277"/>
      <c r="BFM36" s="277"/>
      <c r="BFN36" s="277"/>
      <c r="BFO36" s="277"/>
      <c r="BFP36" s="277"/>
      <c r="BFQ36" s="277"/>
      <c r="BFR36" s="277"/>
      <c r="BFS36" s="277"/>
      <c r="BFT36" s="277"/>
      <c r="BFU36" s="277"/>
      <c r="BFV36" s="277"/>
      <c r="BFW36" s="277"/>
      <c r="BFX36" s="277"/>
      <c r="BFY36" s="277"/>
      <c r="BFZ36" s="277"/>
      <c r="BGA36" s="277"/>
      <c r="BGB36" s="277"/>
      <c r="BGC36" s="277"/>
      <c r="BGD36" s="277"/>
      <c r="BGE36" s="277"/>
      <c r="BGF36" s="277"/>
      <c r="BGG36" s="277"/>
      <c r="BGH36" s="277"/>
      <c r="BGI36" s="277"/>
      <c r="BGJ36" s="277"/>
      <c r="BGK36" s="277"/>
      <c r="BGL36" s="277"/>
      <c r="BGM36" s="277"/>
      <c r="BGN36" s="277"/>
      <c r="BGO36" s="277"/>
      <c r="BGP36" s="277"/>
      <c r="BGQ36" s="277"/>
      <c r="BGR36" s="277"/>
      <c r="BGS36" s="277"/>
      <c r="BGT36" s="277"/>
      <c r="BGU36" s="277"/>
      <c r="BGV36" s="277"/>
      <c r="BGW36" s="277"/>
      <c r="BGX36" s="277"/>
      <c r="BGY36" s="277"/>
      <c r="BGZ36" s="277"/>
      <c r="BHA36" s="277"/>
      <c r="BHB36" s="277"/>
      <c r="BHC36" s="277"/>
      <c r="BHD36" s="277"/>
      <c r="BHE36" s="277"/>
      <c r="BHF36" s="277"/>
      <c r="BHG36" s="277"/>
      <c r="BHH36" s="277"/>
      <c r="BHI36" s="277"/>
      <c r="BHJ36" s="277"/>
      <c r="BHK36" s="277"/>
      <c r="BHL36" s="277"/>
      <c r="BHM36" s="277"/>
      <c r="BHN36" s="277"/>
      <c r="BHO36" s="277"/>
      <c r="BHP36" s="277"/>
      <c r="BHQ36" s="277"/>
      <c r="BHR36" s="277"/>
      <c r="BHS36" s="277"/>
      <c r="BHT36" s="277"/>
      <c r="BHU36" s="277"/>
      <c r="BHV36" s="277"/>
      <c r="BHW36" s="277"/>
      <c r="BHX36" s="277"/>
      <c r="BHY36" s="277"/>
      <c r="BHZ36" s="277"/>
      <c r="BIA36" s="277"/>
      <c r="BIB36" s="277"/>
      <c r="BIC36" s="277"/>
      <c r="BID36" s="277"/>
      <c r="BIE36" s="277"/>
      <c r="BIF36" s="277"/>
      <c r="BIG36" s="277"/>
      <c r="BIH36" s="277"/>
      <c r="BII36" s="277"/>
      <c r="BIJ36" s="277"/>
      <c r="BIK36" s="277"/>
      <c r="BIL36" s="277"/>
      <c r="BIM36" s="277"/>
      <c r="BIN36" s="277"/>
      <c r="BIO36" s="277"/>
      <c r="BIP36" s="277"/>
      <c r="BIQ36" s="277"/>
      <c r="BIR36" s="277"/>
      <c r="BIS36" s="277"/>
      <c r="BIT36" s="277"/>
      <c r="BIU36" s="277"/>
      <c r="BIV36" s="277"/>
      <c r="BIW36" s="277"/>
      <c r="BIX36" s="277"/>
      <c r="BIY36" s="277"/>
      <c r="BIZ36" s="277"/>
      <c r="BJA36" s="277"/>
      <c r="BJB36" s="277"/>
      <c r="BJC36" s="277"/>
      <c r="BJD36" s="277"/>
      <c r="BJE36" s="277"/>
      <c r="BJF36" s="277"/>
      <c r="BJG36" s="277"/>
      <c r="BJH36" s="277"/>
      <c r="BJI36" s="277"/>
      <c r="BJJ36" s="277"/>
      <c r="BJK36" s="277"/>
      <c r="BJL36" s="277"/>
      <c r="BJM36" s="277"/>
      <c r="BJN36" s="277"/>
      <c r="BJO36" s="277"/>
      <c r="BJP36" s="277"/>
      <c r="BJQ36" s="277"/>
      <c r="BJR36" s="277"/>
      <c r="BJS36" s="277"/>
      <c r="BJT36" s="277"/>
      <c r="BJU36" s="277"/>
      <c r="BJV36" s="277"/>
      <c r="BJW36" s="277"/>
      <c r="BJX36" s="277"/>
      <c r="BJY36" s="277"/>
      <c r="BJZ36" s="277"/>
      <c r="BKA36" s="277"/>
      <c r="BKB36" s="277"/>
      <c r="BKC36" s="277"/>
      <c r="BKD36" s="277"/>
      <c r="BKE36" s="277"/>
      <c r="BKF36" s="277"/>
      <c r="BKG36" s="277"/>
      <c r="BKH36" s="277"/>
      <c r="BKI36" s="277"/>
      <c r="BKJ36" s="277"/>
      <c r="BKK36" s="277"/>
      <c r="BKL36" s="277"/>
      <c r="BKM36" s="277"/>
      <c r="BKN36" s="277"/>
      <c r="BKO36" s="277"/>
      <c r="BKP36" s="277"/>
      <c r="BKQ36" s="277"/>
      <c r="BKR36" s="277"/>
      <c r="BKS36" s="277"/>
      <c r="BKT36" s="277"/>
      <c r="BKU36" s="277"/>
      <c r="BKV36" s="277"/>
      <c r="BKW36" s="277"/>
      <c r="BKX36" s="277"/>
      <c r="BKY36" s="277"/>
      <c r="BKZ36" s="277"/>
      <c r="BLA36" s="277"/>
      <c r="BLB36" s="277"/>
      <c r="BLC36" s="277"/>
      <c r="BLD36" s="277"/>
      <c r="BLE36" s="277"/>
      <c r="BLF36" s="277"/>
      <c r="BLG36" s="277"/>
      <c r="BLH36" s="277"/>
      <c r="BLI36" s="277"/>
      <c r="BLJ36" s="277"/>
      <c r="BLK36" s="277"/>
      <c r="BLL36" s="277"/>
      <c r="BLM36" s="277"/>
      <c r="BLN36" s="277"/>
      <c r="BLO36" s="277"/>
      <c r="BLP36" s="277"/>
      <c r="BLQ36" s="277"/>
      <c r="BLR36" s="277"/>
      <c r="BLS36" s="277"/>
      <c r="BLT36" s="277"/>
      <c r="BLU36" s="277"/>
      <c r="BLV36" s="277"/>
      <c r="BLW36" s="277"/>
      <c r="BLX36" s="277"/>
      <c r="BLY36" s="277"/>
      <c r="BLZ36" s="277"/>
      <c r="BMA36" s="277"/>
      <c r="BMB36" s="277"/>
      <c r="BMC36" s="277"/>
      <c r="BMD36" s="277"/>
      <c r="BME36" s="277"/>
      <c r="BMF36" s="277"/>
      <c r="BMG36" s="277"/>
      <c r="BMH36" s="277"/>
      <c r="BMI36" s="277"/>
      <c r="BMJ36" s="277"/>
      <c r="BMK36" s="277"/>
      <c r="BML36" s="277"/>
      <c r="BMM36" s="277"/>
      <c r="BMN36" s="277"/>
      <c r="BMO36" s="277"/>
      <c r="BMP36" s="277"/>
      <c r="BMQ36" s="277"/>
      <c r="BMR36" s="277"/>
      <c r="BMS36" s="277"/>
      <c r="BMT36" s="277"/>
      <c r="BMU36" s="277"/>
      <c r="BMV36" s="277"/>
      <c r="BMW36" s="277"/>
      <c r="BMX36" s="277"/>
      <c r="BMY36" s="277"/>
      <c r="BMZ36" s="277"/>
      <c r="BNA36" s="277"/>
      <c r="BNB36" s="277"/>
      <c r="BNC36" s="277"/>
      <c r="BND36" s="277"/>
      <c r="BNE36" s="277"/>
      <c r="BNF36" s="277"/>
      <c r="BNG36" s="277"/>
      <c r="BNH36" s="277"/>
      <c r="BNI36" s="277"/>
      <c r="BNJ36" s="277"/>
      <c r="BNK36" s="277"/>
      <c r="BNL36" s="277"/>
      <c r="BNM36" s="277"/>
      <c r="BNN36" s="277"/>
      <c r="BNO36" s="277"/>
      <c r="BNP36" s="277"/>
      <c r="BNQ36" s="277"/>
      <c r="BNR36" s="277"/>
      <c r="BNS36" s="277"/>
      <c r="BNT36" s="277"/>
      <c r="BNU36" s="277"/>
      <c r="BNV36" s="277"/>
      <c r="BNW36" s="277"/>
      <c r="BNX36" s="277"/>
      <c r="BNY36" s="277"/>
      <c r="BNZ36" s="277"/>
      <c r="BOA36" s="277"/>
      <c r="BOB36" s="277"/>
      <c r="BOC36" s="277"/>
      <c r="BOD36" s="277"/>
      <c r="BOE36" s="277"/>
      <c r="BOF36" s="277"/>
      <c r="BOG36" s="277"/>
      <c r="BOH36" s="277"/>
      <c r="BOI36" s="277"/>
      <c r="BOJ36" s="277"/>
      <c r="BOK36" s="277"/>
      <c r="BOL36" s="277"/>
      <c r="BOM36" s="277"/>
      <c r="BON36" s="277"/>
      <c r="BOO36" s="277"/>
      <c r="BOP36" s="277"/>
      <c r="BOQ36" s="277"/>
      <c r="BOR36" s="277"/>
      <c r="BOS36" s="277"/>
      <c r="BOT36" s="277"/>
      <c r="BOU36" s="277"/>
      <c r="BOV36" s="277"/>
      <c r="BOW36" s="277"/>
      <c r="BOX36" s="277"/>
      <c r="BOY36" s="277"/>
      <c r="BOZ36" s="277"/>
      <c r="BPA36" s="277"/>
      <c r="BPB36" s="277"/>
      <c r="BPC36" s="277"/>
      <c r="BPD36" s="277"/>
      <c r="BPE36" s="277"/>
      <c r="BPF36" s="277"/>
      <c r="BPG36" s="277"/>
      <c r="BPH36" s="277"/>
      <c r="BPI36" s="277"/>
      <c r="BPJ36" s="277"/>
      <c r="BPK36" s="277"/>
      <c r="BPL36" s="277"/>
      <c r="BPM36" s="277"/>
      <c r="BPN36" s="277"/>
      <c r="BPO36" s="277"/>
      <c r="BPP36" s="277"/>
      <c r="BPQ36" s="277"/>
      <c r="BPR36" s="277"/>
      <c r="BPS36" s="277"/>
      <c r="BPT36" s="277"/>
      <c r="BPU36" s="277"/>
      <c r="BPV36" s="277"/>
      <c r="BPW36" s="277"/>
      <c r="BPX36" s="277"/>
      <c r="BPY36" s="277"/>
      <c r="BPZ36" s="277"/>
      <c r="BQA36" s="277"/>
      <c r="BQB36" s="277"/>
      <c r="BQC36" s="277"/>
      <c r="BQD36" s="277"/>
      <c r="BQE36" s="277"/>
      <c r="BQF36" s="277"/>
      <c r="BQG36" s="277"/>
      <c r="BQH36" s="277"/>
      <c r="BQI36" s="277"/>
      <c r="BQJ36" s="277"/>
      <c r="BQK36" s="277"/>
      <c r="BQL36" s="277"/>
      <c r="BQM36" s="277"/>
      <c r="BQN36" s="277"/>
      <c r="BQO36" s="277"/>
      <c r="BQP36" s="277"/>
      <c r="BQQ36" s="277"/>
      <c r="BQR36" s="277"/>
      <c r="BQS36" s="277"/>
      <c r="BQT36" s="277"/>
      <c r="BQU36" s="277"/>
      <c r="BQV36" s="277"/>
      <c r="BQW36" s="277"/>
      <c r="BQX36" s="277"/>
      <c r="BQY36" s="277"/>
      <c r="BQZ36" s="277"/>
      <c r="BRA36" s="277"/>
      <c r="BRB36" s="277"/>
      <c r="BRC36" s="277"/>
      <c r="BRD36" s="277"/>
      <c r="BRE36" s="277"/>
      <c r="BRF36" s="277"/>
      <c r="BRG36" s="277"/>
      <c r="BRH36" s="277"/>
      <c r="BRI36" s="277"/>
      <c r="BRJ36" s="277"/>
      <c r="BRK36" s="277"/>
      <c r="BRL36" s="277"/>
      <c r="BRM36" s="277"/>
      <c r="BRN36" s="277"/>
      <c r="BRO36" s="277"/>
      <c r="BRP36" s="277"/>
      <c r="BRQ36" s="277"/>
      <c r="BRR36" s="277"/>
      <c r="BRS36" s="277"/>
      <c r="BRT36" s="277"/>
      <c r="BRU36" s="277"/>
      <c r="BRV36" s="277"/>
      <c r="BRW36" s="277"/>
      <c r="BRX36" s="277"/>
      <c r="BRY36" s="277"/>
      <c r="BRZ36" s="277"/>
      <c r="BSA36" s="277"/>
      <c r="BSB36" s="277"/>
      <c r="BSC36" s="277"/>
      <c r="BSD36" s="277"/>
      <c r="BSE36" s="277"/>
      <c r="BSF36" s="277"/>
      <c r="BSG36" s="277"/>
      <c r="BSH36" s="277"/>
      <c r="BSI36" s="277"/>
      <c r="BSJ36" s="277"/>
      <c r="BSK36" s="277"/>
      <c r="BSL36" s="277"/>
      <c r="BSM36" s="277"/>
      <c r="BSN36" s="277"/>
      <c r="BSO36" s="277"/>
      <c r="BSP36" s="277"/>
      <c r="BSQ36" s="277"/>
      <c r="BSR36" s="277"/>
      <c r="BSS36" s="277"/>
      <c r="BST36" s="277"/>
      <c r="BSU36" s="277"/>
      <c r="BSV36" s="277"/>
      <c r="BSW36" s="277"/>
      <c r="BSX36" s="277"/>
      <c r="BSY36" s="277"/>
      <c r="BSZ36" s="277"/>
      <c r="BTA36" s="277"/>
      <c r="BTB36" s="277"/>
      <c r="BTC36" s="277"/>
      <c r="BTD36" s="277"/>
      <c r="BTE36" s="277"/>
      <c r="BTF36" s="277"/>
      <c r="BTG36" s="277"/>
      <c r="BTH36" s="277"/>
      <c r="BTI36" s="277"/>
      <c r="BTJ36" s="277"/>
      <c r="BTK36" s="277"/>
      <c r="BTL36" s="277"/>
      <c r="BTM36" s="277"/>
      <c r="BTN36" s="277"/>
      <c r="BTO36" s="277"/>
      <c r="BTP36" s="277"/>
      <c r="BTQ36" s="277"/>
      <c r="BTR36" s="277"/>
      <c r="BTS36" s="277"/>
      <c r="BTT36" s="277"/>
      <c r="BTU36" s="277"/>
      <c r="BTV36" s="277"/>
      <c r="BTW36" s="277"/>
      <c r="BTX36" s="277"/>
      <c r="BTY36" s="277"/>
      <c r="BTZ36" s="277"/>
      <c r="BUA36" s="277"/>
      <c r="BUB36" s="277"/>
      <c r="BUC36" s="277"/>
      <c r="BUD36" s="277"/>
      <c r="BUE36" s="277"/>
      <c r="BUF36" s="277"/>
      <c r="BUG36" s="277"/>
      <c r="BUH36" s="277"/>
      <c r="BUI36" s="277"/>
      <c r="BUJ36" s="277"/>
      <c r="BUK36" s="277"/>
      <c r="BUL36" s="277"/>
      <c r="BUM36" s="277"/>
      <c r="BUN36" s="277"/>
      <c r="BUO36" s="277"/>
      <c r="BUP36" s="277"/>
      <c r="BUQ36" s="277"/>
      <c r="BUR36" s="277"/>
      <c r="BUS36" s="277"/>
      <c r="BUT36" s="277"/>
      <c r="BUU36" s="277"/>
      <c r="BUV36" s="277"/>
      <c r="BUW36" s="277"/>
      <c r="BUX36" s="277"/>
      <c r="BUY36" s="277"/>
      <c r="BUZ36" s="277"/>
      <c r="BVA36" s="277"/>
      <c r="BVB36" s="277"/>
      <c r="BVC36" s="277"/>
      <c r="BVD36" s="277"/>
      <c r="BVE36" s="277"/>
      <c r="BVF36" s="277"/>
      <c r="BVG36" s="277"/>
      <c r="BVH36" s="277"/>
      <c r="BVI36" s="277"/>
      <c r="BVJ36" s="277"/>
      <c r="BVK36" s="277"/>
      <c r="BVL36" s="277"/>
      <c r="BVM36" s="277"/>
      <c r="BVN36" s="277"/>
      <c r="BVO36" s="277"/>
      <c r="BVP36" s="277"/>
      <c r="BVQ36" s="277"/>
      <c r="BVR36" s="277"/>
      <c r="BVS36" s="277"/>
      <c r="BVT36" s="277"/>
      <c r="BVU36" s="277"/>
      <c r="BVV36" s="277"/>
      <c r="BVW36" s="277"/>
      <c r="BVX36" s="277"/>
      <c r="BVY36" s="277"/>
      <c r="BVZ36" s="277"/>
      <c r="BWA36" s="277"/>
      <c r="BWB36" s="277"/>
      <c r="BWC36" s="277"/>
      <c r="BWD36" s="277"/>
      <c r="BWE36" s="277"/>
      <c r="BWF36" s="277"/>
      <c r="BWG36" s="277"/>
      <c r="BWH36" s="277"/>
      <c r="BWI36" s="277"/>
      <c r="BWJ36" s="277"/>
      <c r="BWK36" s="277"/>
      <c r="BWL36" s="277"/>
      <c r="BWM36" s="277"/>
      <c r="BWN36" s="277"/>
      <c r="BWO36" s="277"/>
      <c r="BWP36" s="277"/>
      <c r="BWQ36" s="277"/>
      <c r="BWR36" s="277"/>
      <c r="BWS36" s="277"/>
      <c r="BWT36" s="277"/>
      <c r="BWU36" s="277"/>
      <c r="BWV36" s="277"/>
      <c r="BWW36" s="277"/>
      <c r="BWX36" s="277"/>
      <c r="BWY36" s="277"/>
      <c r="BWZ36" s="277"/>
      <c r="BXA36" s="277"/>
      <c r="BXB36" s="277"/>
      <c r="BXC36" s="277"/>
      <c r="BXD36" s="277"/>
      <c r="BXE36" s="277"/>
      <c r="BXF36" s="277"/>
      <c r="BXG36" s="277"/>
      <c r="BXH36" s="277"/>
      <c r="BXI36" s="277"/>
      <c r="BXJ36" s="277"/>
      <c r="BXK36" s="277"/>
      <c r="BXL36" s="277"/>
      <c r="BXM36" s="277"/>
      <c r="BXN36" s="277"/>
      <c r="BXO36" s="277"/>
      <c r="BXP36" s="277"/>
      <c r="BXQ36" s="277"/>
      <c r="BXR36" s="277"/>
      <c r="BXS36" s="277"/>
      <c r="BXT36" s="277"/>
      <c r="BXU36" s="277"/>
      <c r="BXV36" s="277"/>
      <c r="BXW36" s="277"/>
      <c r="BXX36" s="277"/>
      <c r="BXY36" s="277"/>
      <c r="BXZ36" s="277"/>
      <c r="BYA36" s="277"/>
      <c r="BYB36" s="277"/>
      <c r="BYC36" s="277"/>
      <c r="BYD36" s="277"/>
      <c r="BYE36" s="277"/>
      <c r="BYF36" s="277"/>
      <c r="BYG36" s="277"/>
      <c r="BYH36" s="277"/>
      <c r="BYI36" s="277"/>
      <c r="BYJ36" s="277"/>
      <c r="BYK36" s="277"/>
      <c r="BYL36" s="277"/>
      <c r="BYM36" s="277"/>
      <c r="BYN36" s="277"/>
      <c r="BYO36" s="277"/>
      <c r="BYP36" s="277"/>
      <c r="BYQ36" s="277"/>
      <c r="BYR36" s="277"/>
      <c r="BYS36" s="277"/>
      <c r="BYT36" s="277"/>
      <c r="BYU36" s="277"/>
      <c r="BYV36" s="277"/>
      <c r="BYW36" s="277"/>
      <c r="BYX36" s="277"/>
      <c r="BYY36" s="277"/>
      <c r="BYZ36" s="277"/>
      <c r="BZA36" s="277"/>
      <c r="BZB36" s="277"/>
      <c r="BZC36" s="277"/>
      <c r="BZD36" s="277"/>
      <c r="BZE36" s="277"/>
      <c r="BZF36" s="277"/>
      <c r="BZG36" s="277"/>
      <c r="BZH36" s="277"/>
      <c r="BZI36" s="277"/>
      <c r="BZJ36" s="277"/>
      <c r="BZK36" s="277"/>
      <c r="BZL36" s="277"/>
      <c r="BZM36" s="277"/>
      <c r="BZN36" s="277"/>
      <c r="BZO36" s="277"/>
      <c r="BZP36" s="277"/>
      <c r="BZQ36" s="277"/>
      <c r="BZR36" s="277"/>
      <c r="BZS36" s="277"/>
      <c r="BZT36" s="277"/>
      <c r="BZU36" s="277"/>
      <c r="BZV36" s="277"/>
      <c r="BZW36" s="277"/>
      <c r="BZX36" s="277"/>
      <c r="BZY36" s="277"/>
      <c r="BZZ36" s="277"/>
      <c r="CAA36" s="277"/>
      <c r="CAB36" s="277"/>
      <c r="CAC36" s="277"/>
      <c r="CAD36" s="277"/>
      <c r="CAE36" s="277"/>
      <c r="CAF36" s="277"/>
      <c r="CAG36" s="277"/>
      <c r="CAH36" s="277"/>
      <c r="CAI36" s="277"/>
      <c r="CAJ36" s="277"/>
      <c r="CAK36" s="277"/>
      <c r="CAL36" s="277"/>
      <c r="CAM36" s="277"/>
      <c r="CAN36" s="277"/>
      <c r="CAO36" s="277"/>
      <c r="CAP36" s="277"/>
      <c r="CAQ36" s="277"/>
      <c r="CAR36" s="277"/>
      <c r="CAS36" s="277"/>
      <c r="CAT36" s="277"/>
      <c r="CAU36" s="277"/>
      <c r="CAV36" s="277"/>
      <c r="CAW36" s="277"/>
      <c r="CAX36" s="277"/>
      <c r="CAY36" s="277"/>
      <c r="CAZ36" s="277"/>
      <c r="CBA36" s="277"/>
      <c r="CBB36" s="277"/>
      <c r="CBC36" s="277"/>
      <c r="CBD36" s="277"/>
      <c r="CBE36" s="277"/>
      <c r="CBF36" s="277"/>
      <c r="CBG36" s="277"/>
      <c r="CBH36" s="277"/>
      <c r="CBI36" s="277"/>
      <c r="CBJ36" s="277"/>
      <c r="CBK36" s="277"/>
      <c r="CBL36" s="277"/>
      <c r="CBM36" s="277"/>
      <c r="CBN36" s="277"/>
      <c r="CBO36" s="277"/>
      <c r="CBP36" s="277"/>
      <c r="CBQ36" s="277"/>
      <c r="CBR36" s="277"/>
      <c r="CBS36" s="277"/>
      <c r="CBT36" s="277"/>
      <c r="CBU36" s="277"/>
      <c r="CBV36" s="277"/>
      <c r="CBW36" s="277"/>
      <c r="CBX36" s="277"/>
      <c r="CBY36" s="277"/>
      <c r="CBZ36" s="277"/>
      <c r="CCA36" s="277"/>
      <c r="CCB36" s="277"/>
      <c r="CCC36" s="277"/>
      <c r="CCD36" s="277"/>
      <c r="CCE36" s="277"/>
      <c r="CCF36" s="277"/>
      <c r="CCG36" s="277"/>
      <c r="CCH36" s="277"/>
      <c r="CCI36" s="277"/>
      <c r="CCJ36" s="277"/>
      <c r="CCK36" s="277"/>
      <c r="CCL36" s="277"/>
      <c r="CCM36" s="277"/>
      <c r="CCN36" s="277"/>
      <c r="CCO36" s="277"/>
      <c r="CCP36" s="277"/>
      <c r="CCQ36" s="277"/>
      <c r="CCR36" s="277"/>
      <c r="CCS36" s="277"/>
      <c r="CCT36" s="277"/>
      <c r="CCU36" s="277"/>
      <c r="CCV36" s="277"/>
      <c r="CCW36" s="277"/>
      <c r="CCX36" s="277"/>
      <c r="CCY36" s="277"/>
      <c r="CCZ36" s="277"/>
      <c r="CDA36" s="277"/>
      <c r="CDB36" s="277"/>
      <c r="CDC36" s="277"/>
      <c r="CDD36" s="277"/>
      <c r="CDE36" s="277"/>
      <c r="CDF36" s="277"/>
      <c r="CDG36" s="277"/>
      <c r="CDH36" s="277"/>
      <c r="CDI36" s="277"/>
      <c r="CDJ36" s="277"/>
      <c r="CDK36" s="277"/>
      <c r="CDL36" s="277"/>
      <c r="CDM36" s="277"/>
      <c r="CDN36" s="277"/>
      <c r="CDO36" s="277"/>
      <c r="CDP36" s="277"/>
      <c r="CDQ36" s="277"/>
      <c r="CDR36" s="277"/>
      <c r="CDS36" s="277"/>
      <c r="CDT36" s="277"/>
      <c r="CDU36" s="277"/>
      <c r="CDV36" s="277"/>
      <c r="CDW36" s="277"/>
      <c r="CDX36" s="277"/>
      <c r="CDY36" s="277"/>
      <c r="CDZ36" s="277"/>
      <c r="CEA36" s="277"/>
      <c r="CEB36" s="277"/>
      <c r="CEC36" s="277"/>
      <c r="CED36" s="277"/>
      <c r="CEE36" s="277"/>
      <c r="CEF36" s="277"/>
      <c r="CEG36" s="277"/>
      <c r="CEH36" s="277"/>
      <c r="CEI36" s="277"/>
      <c r="CEJ36" s="277"/>
      <c r="CEK36" s="277"/>
      <c r="CEL36" s="277"/>
      <c r="CEM36" s="277"/>
      <c r="CEN36" s="277"/>
      <c r="CEO36" s="277"/>
      <c r="CEP36" s="277"/>
      <c r="CEQ36" s="277"/>
      <c r="CER36" s="277"/>
      <c r="CES36" s="277"/>
      <c r="CET36" s="277"/>
      <c r="CEU36" s="277"/>
      <c r="CEV36" s="277"/>
      <c r="CEW36" s="277"/>
      <c r="CEX36" s="277"/>
      <c r="CEY36" s="277"/>
      <c r="CEZ36" s="277"/>
      <c r="CFA36" s="277"/>
      <c r="CFB36" s="277"/>
      <c r="CFC36" s="277"/>
      <c r="CFD36" s="277"/>
      <c r="CFE36" s="277"/>
      <c r="CFF36" s="277"/>
      <c r="CFG36" s="277"/>
      <c r="CFH36" s="277"/>
      <c r="CFI36" s="277"/>
      <c r="CFJ36" s="277"/>
      <c r="CFK36" s="277"/>
      <c r="CFL36" s="277"/>
      <c r="CFM36" s="277"/>
      <c r="CFN36" s="277"/>
      <c r="CFO36" s="277"/>
      <c r="CFP36" s="277"/>
      <c r="CFQ36" s="277"/>
      <c r="CFR36" s="277"/>
      <c r="CFS36" s="277"/>
      <c r="CFT36" s="277"/>
      <c r="CFU36" s="277"/>
      <c r="CFV36" s="277"/>
      <c r="CFW36" s="277"/>
      <c r="CFX36" s="277"/>
      <c r="CFY36" s="277"/>
      <c r="CFZ36" s="277"/>
      <c r="CGA36" s="277"/>
      <c r="CGB36" s="277"/>
      <c r="CGC36" s="277"/>
      <c r="CGD36" s="277"/>
      <c r="CGE36" s="277"/>
      <c r="CGF36" s="277"/>
      <c r="CGG36" s="277"/>
      <c r="CGH36" s="277"/>
      <c r="CGI36" s="277"/>
      <c r="CGJ36" s="277"/>
      <c r="CGK36" s="277"/>
      <c r="CGL36" s="277"/>
      <c r="CGM36" s="277"/>
      <c r="CGN36" s="277"/>
      <c r="CGO36" s="277"/>
      <c r="CGP36" s="277"/>
      <c r="CGQ36" s="277"/>
      <c r="CGR36" s="277"/>
      <c r="CGS36" s="277"/>
      <c r="CGT36" s="277"/>
      <c r="CGU36" s="277"/>
      <c r="CGV36" s="277"/>
      <c r="CGW36" s="277"/>
      <c r="CGX36" s="277"/>
      <c r="CGY36" s="277"/>
      <c r="CGZ36" s="277"/>
      <c r="CHA36" s="277"/>
      <c r="CHB36" s="277"/>
      <c r="CHC36" s="277"/>
      <c r="CHD36" s="277"/>
      <c r="CHE36" s="277"/>
      <c r="CHF36" s="277"/>
      <c r="CHG36" s="277"/>
      <c r="CHH36" s="277"/>
      <c r="CHI36" s="277"/>
      <c r="CHJ36" s="277"/>
      <c r="CHK36" s="277"/>
      <c r="CHL36" s="277"/>
      <c r="CHM36" s="277"/>
      <c r="CHN36" s="277"/>
      <c r="CHO36" s="277"/>
      <c r="CHP36" s="277"/>
      <c r="CHQ36" s="277"/>
      <c r="CHR36" s="277"/>
      <c r="CHS36" s="277"/>
      <c r="CHT36" s="277"/>
      <c r="CHU36" s="277"/>
      <c r="CHV36" s="277"/>
      <c r="CHW36" s="277"/>
      <c r="CHX36" s="277"/>
      <c r="CHY36" s="277"/>
      <c r="CHZ36" s="277"/>
      <c r="CIA36" s="277"/>
      <c r="CIB36" s="277"/>
      <c r="CIC36" s="277"/>
      <c r="CID36" s="277"/>
      <c r="CIE36" s="277"/>
      <c r="CIF36" s="277"/>
      <c r="CIG36" s="277"/>
      <c r="CIH36" s="277"/>
      <c r="CII36" s="277"/>
      <c r="CIJ36" s="277"/>
      <c r="CIK36" s="277"/>
      <c r="CIL36" s="277"/>
      <c r="CIM36" s="277"/>
      <c r="CIN36" s="277"/>
      <c r="CIO36" s="277"/>
      <c r="CIP36" s="277"/>
      <c r="CIQ36" s="277"/>
      <c r="CIR36" s="277"/>
      <c r="CIS36" s="277"/>
      <c r="CIT36" s="277"/>
      <c r="CIU36" s="277"/>
      <c r="CIV36" s="277"/>
      <c r="CIW36" s="277"/>
      <c r="CIX36" s="277"/>
      <c r="CIY36" s="277"/>
      <c r="CIZ36" s="277"/>
      <c r="CJA36" s="277"/>
      <c r="CJB36" s="277"/>
      <c r="CJC36" s="277"/>
      <c r="CJD36" s="277"/>
      <c r="CJE36" s="277"/>
      <c r="CJF36" s="277"/>
      <c r="CJG36" s="277"/>
      <c r="CJH36" s="277"/>
      <c r="CJI36" s="277"/>
      <c r="CJJ36" s="277"/>
      <c r="CJK36" s="277"/>
      <c r="CJL36" s="277"/>
      <c r="CJM36" s="277"/>
      <c r="CJN36" s="277"/>
      <c r="CJO36" s="277"/>
      <c r="CJP36" s="277"/>
      <c r="CJQ36" s="277"/>
      <c r="CJR36" s="277"/>
      <c r="CJS36" s="277"/>
      <c r="CJT36" s="277"/>
      <c r="CJU36" s="277"/>
      <c r="CJV36" s="277"/>
      <c r="CJW36" s="277"/>
      <c r="CJX36" s="277"/>
      <c r="CJY36" s="277"/>
      <c r="CJZ36" s="277"/>
      <c r="CKA36" s="277"/>
      <c r="CKB36" s="277"/>
      <c r="CKC36" s="277"/>
      <c r="CKD36" s="277"/>
      <c r="CKE36" s="277"/>
      <c r="CKF36" s="277"/>
      <c r="CKG36" s="277"/>
      <c r="CKH36" s="277"/>
      <c r="CKI36" s="277"/>
      <c r="CKJ36" s="277"/>
      <c r="CKK36" s="277"/>
      <c r="CKL36" s="277"/>
      <c r="CKM36" s="277"/>
      <c r="CKN36" s="277"/>
      <c r="CKO36" s="277"/>
      <c r="CKP36" s="277"/>
      <c r="CKQ36" s="277"/>
      <c r="CKR36" s="277"/>
      <c r="CKS36" s="277"/>
      <c r="CKT36" s="277"/>
      <c r="CKU36" s="277"/>
      <c r="CKV36" s="277"/>
      <c r="CKW36" s="277"/>
      <c r="CKX36" s="277"/>
      <c r="CKY36" s="277"/>
      <c r="CKZ36" s="277"/>
      <c r="CLA36" s="277"/>
      <c r="CLB36" s="277"/>
      <c r="CLC36" s="277"/>
      <c r="CLD36" s="277"/>
      <c r="CLE36" s="277"/>
      <c r="CLF36" s="277"/>
      <c r="CLG36" s="277"/>
      <c r="CLH36" s="277"/>
      <c r="CLI36" s="277"/>
      <c r="CLJ36" s="277"/>
      <c r="CLK36" s="277"/>
      <c r="CLL36" s="277"/>
      <c r="CLM36" s="277"/>
      <c r="CLN36" s="277"/>
      <c r="CLO36" s="277"/>
      <c r="CLP36" s="277"/>
      <c r="CLQ36" s="277"/>
      <c r="CLR36" s="277"/>
      <c r="CLS36" s="277"/>
      <c r="CLT36" s="277"/>
      <c r="CLU36" s="277"/>
      <c r="CLV36" s="277"/>
      <c r="CLW36" s="277"/>
      <c r="CLX36" s="277"/>
      <c r="CLY36" s="277"/>
      <c r="CLZ36" s="277"/>
      <c r="CMA36" s="277"/>
      <c r="CMB36" s="277"/>
      <c r="CMC36" s="277"/>
      <c r="CMD36" s="277"/>
      <c r="CME36" s="277"/>
      <c r="CMF36" s="277"/>
      <c r="CMG36" s="277"/>
      <c r="CMH36" s="277"/>
      <c r="CMI36" s="277"/>
      <c r="CMJ36" s="277"/>
      <c r="CMK36" s="277"/>
      <c r="CML36" s="277"/>
      <c r="CMM36" s="277"/>
      <c r="CMN36" s="277"/>
      <c r="CMO36" s="277"/>
      <c r="CMP36" s="277"/>
      <c r="CMQ36" s="277"/>
      <c r="CMR36" s="277"/>
      <c r="CMS36" s="277"/>
      <c r="CMT36" s="277"/>
      <c r="CMU36" s="277"/>
      <c r="CMV36" s="277"/>
      <c r="CMW36" s="277"/>
      <c r="CMX36" s="277"/>
      <c r="CMY36" s="277"/>
      <c r="CMZ36" s="277"/>
      <c r="CNA36" s="277"/>
      <c r="CNB36" s="277"/>
      <c r="CNC36" s="277"/>
      <c r="CND36" s="277"/>
      <c r="CNE36" s="277"/>
      <c r="CNF36" s="277"/>
      <c r="CNG36" s="277"/>
      <c r="CNH36" s="277"/>
      <c r="CNI36" s="277"/>
      <c r="CNJ36" s="277"/>
      <c r="CNK36" s="277"/>
      <c r="CNL36" s="277"/>
      <c r="CNM36" s="277"/>
      <c r="CNN36" s="277"/>
      <c r="CNO36" s="277"/>
      <c r="CNP36" s="277"/>
      <c r="CNQ36" s="277"/>
      <c r="CNR36" s="277"/>
      <c r="CNS36" s="277"/>
      <c r="CNT36" s="277"/>
      <c r="CNU36" s="277"/>
      <c r="CNV36" s="277"/>
      <c r="CNW36" s="277"/>
      <c r="CNX36" s="277"/>
      <c r="CNY36" s="277"/>
      <c r="CNZ36" s="277"/>
      <c r="COA36" s="277"/>
      <c r="COB36" s="277"/>
      <c r="COC36" s="277"/>
      <c r="COD36" s="277"/>
      <c r="COE36" s="277"/>
      <c r="COF36" s="277"/>
      <c r="COG36" s="277"/>
      <c r="COH36" s="277"/>
      <c r="COI36" s="277"/>
      <c r="COJ36" s="277"/>
      <c r="COK36" s="277"/>
      <c r="COL36" s="277"/>
      <c r="COM36" s="277"/>
      <c r="CON36" s="277"/>
      <c r="COO36" s="277"/>
      <c r="COP36" s="277"/>
      <c r="COQ36" s="277"/>
      <c r="COR36" s="277"/>
      <c r="COS36" s="277"/>
      <c r="COT36" s="277"/>
      <c r="COU36" s="277"/>
      <c r="COV36" s="277"/>
      <c r="COW36" s="277"/>
      <c r="COX36" s="277"/>
      <c r="COY36" s="277"/>
      <c r="COZ36" s="277"/>
      <c r="CPA36" s="277"/>
      <c r="CPB36" s="277"/>
      <c r="CPC36" s="277"/>
      <c r="CPD36" s="277"/>
      <c r="CPE36" s="277"/>
      <c r="CPF36" s="277"/>
      <c r="CPG36" s="277"/>
      <c r="CPH36" s="277"/>
      <c r="CPI36" s="277"/>
      <c r="CPJ36" s="277"/>
      <c r="CPK36" s="277"/>
      <c r="CPL36" s="277"/>
      <c r="CPM36" s="277"/>
      <c r="CPN36" s="277"/>
      <c r="CPO36" s="277"/>
      <c r="CPP36" s="277"/>
      <c r="CPQ36" s="277"/>
      <c r="CPR36" s="277"/>
      <c r="CPS36" s="277"/>
      <c r="CPT36" s="277"/>
      <c r="CPU36" s="277"/>
      <c r="CPV36" s="277"/>
      <c r="CPW36" s="277"/>
      <c r="CPX36" s="277"/>
      <c r="CPY36" s="277"/>
      <c r="CPZ36" s="277"/>
      <c r="CQA36" s="277"/>
      <c r="CQB36" s="277"/>
      <c r="CQC36" s="277"/>
      <c r="CQD36" s="277"/>
      <c r="CQE36" s="277"/>
      <c r="CQF36" s="277"/>
      <c r="CQG36" s="277"/>
      <c r="CQH36" s="277"/>
      <c r="CQI36" s="277"/>
      <c r="CQJ36" s="277"/>
      <c r="CQK36" s="277"/>
      <c r="CQL36" s="277"/>
      <c r="CQM36" s="277"/>
      <c r="CQN36" s="277"/>
      <c r="CQO36" s="277"/>
      <c r="CQP36" s="277"/>
      <c r="CQQ36" s="277"/>
      <c r="CQR36" s="277"/>
      <c r="CQS36" s="277"/>
      <c r="CQT36" s="277"/>
      <c r="CQU36" s="277"/>
      <c r="CQV36" s="277"/>
      <c r="CQW36" s="277"/>
      <c r="CQX36" s="277"/>
      <c r="CQY36" s="277"/>
      <c r="CQZ36" s="277"/>
      <c r="CRA36" s="277"/>
      <c r="CRB36" s="277"/>
      <c r="CRC36" s="277"/>
      <c r="CRD36" s="277"/>
      <c r="CRE36" s="277"/>
      <c r="CRF36" s="277"/>
      <c r="CRG36" s="277"/>
      <c r="CRH36" s="277"/>
      <c r="CRI36" s="277"/>
      <c r="CRJ36" s="277"/>
      <c r="CRK36" s="277"/>
      <c r="CRL36" s="277"/>
      <c r="CRM36" s="277"/>
      <c r="CRN36" s="277"/>
      <c r="CRO36" s="277"/>
      <c r="CRP36" s="277"/>
      <c r="CRQ36" s="277"/>
      <c r="CRR36" s="277"/>
      <c r="CRS36" s="277"/>
      <c r="CRT36" s="277"/>
      <c r="CRU36" s="277"/>
      <c r="CRV36" s="277"/>
      <c r="CRW36" s="277"/>
      <c r="CRX36" s="277"/>
      <c r="CRY36" s="277"/>
      <c r="CRZ36" s="277"/>
      <c r="CSA36" s="277"/>
      <c r="CSB36" s="277"/>
      <c r="CSC36" s="277"/>
      <c r="CSD36" s="277"/>
      <c r="CSE36" s="277"/>
      <c r="CSF36" s="277"/>
      <c r="CSG36" s="277"/>
      <c r="CSH36" s="277"/>
      <c r="CSI36" s="277"/>
      <c r="CSJ36" s="277"/>
      <c r="CSK36" s="277"/>
      <c r="CSL36" s="277"/>
      <c r="CSM36" s="277"/>
      <c r="CSN36" s="277"/>
      <c r="CSO36" s="277"/>
      <c r="CSP36" s="277"/>
      <c r="CSQ36" s="277"/>
      <c r="CSR36" s="277"/>
      <c r="CSS36" s="277"/>
      <c r="CST36" s="277"/>
      <c r="CSU36" s="277"/>
      <c r="CSV36" s="277"/>
      <c r="CSW36" s="277"/>
      <c r="CSX36" s="277"/>
      <c r="CSY36" s="277"/>
      <c r="CSZ36" s="277"/>
      <c r="CTA36" s="277"/>
      <c r="CTB36" s="277"/>
      <c r="CTC36" s="277"/>
      <c r="CTD36" s="277"/>
      <c r="CTE36" s="277"/>
      <c r="CTF36" s="277"/>
      <c r="CTG36" s="277"/>
      <c r="CTH36" s="277"/>
      <c r="CTI36" s="277"/>
      <c r="CTJ36" s="277"/>
      <c r="CTK36" s="277"/>
      <c r="CTL36" s="277"/>
      <c r="CTM36" s="277"/>
      <c r="CTN36" s="277"/>
      <c r="CTO36" s="277"/>
      <c r="CTP36" s="277"/>
      <c r="CTQ36" s="277"/>
      <c r="CTR36" s="277"/>
      <c r="CTS36" s="277"/>
      <c r="CTT36" s="277"/>
      <c r="CTU36" s="277"/>
      <c r="CTV36" s="277"/>
      <c r="CTW36" s="277"/>
      <c r="CTX36" s="277"/>
      <c r="CTY36" s="277"/>
      <c r="CTZ36" s="277"/>
      <c r="CUA36" s="277"/>
      <c r="CUB36" s="277"/>
      <c r="CUC36" s="277"/>
      <c r="CUD36" s="277"/>
      <c r="CUE36" s="277"/>
      <c r="CUF36" s="277"/>
      <c r="CUG36" s="277"/>
      <c r="CUH36" s="277"/>
      <c r="CUI36" s="277"/>
      <c r="CUJ36" s="277"/>
      <c r="CUK36" s="277"/>
      <c r="CUL36" s="277"/>
      <c r="CUM36" s="277"/>
      <c r="CUN36" s="277"/>
      <c r="CUO36" s="277"/>
      <c r="CUP36" s="277"/>
      <c r="CUQ36" s="277"/>
      <c r="CUR36" s="277"/>
      <c r="CUS36" s="277"/>
      <c r="CUT36" s="277"/>
      <c r="CUU36" s="277"/>
      <c r="CUV36" s="277"/>
      <c r="CUW36" s="277"/>
      <c r="CUX36" s="277"/>
      <c r="CUY36" s="277"/>
      <c r="CUZ36" s="277"/>
      <c r="CVA36" s="277"/>
      <c r="CVB36" s="277"/>
      <c r="CVC36" s="277"/>
      <c r="CVD36" s="277"/>
      <c r="CVE36" s="277"/>
      <c r="CVF36" s="277"/>
      <c r="CVG36" s="277"/>
      <c r="CVH36" s="277"/>
      <c r="CVI36" s="277"/>
      <c r="CVJ36" s="277"/>
      <c r="CVK36" s="277"/>
      <c r="CVL36" s="277"/>
      <c r="CVM36" s="277"/>
      <c r="CVN36" s="277"/>
      <c r="CVO36" s="277"/>
      <c r="CVP36" s="277"/>
      <c r="CVQ36" s="277"/>
      <c r="CVR36" s="277"/>
      <c r="CVS36" s="277"/>
      <c r="CVT36" s="277"/>
      <c r="CVU36" s="277"/>
      <c r="CVV36" s="277"/>
      <c r="CVW36" s="277"/>
      <c r="CVX36" s="277"/>
      <c r="CVY36" s="277"/>
      <c r="CVZ36" s="277"/>
      <c r="CWA36" s="277"/>
      <c r="CWB36" s="277"/>
      <c r="CWC36" s="277"/>
      <c r="CWD36" s="277"/>
      <c r="CWE36" s="277"/>
      <c r="CWF36" s="277"/>
      <c r="CWG36" s="277"/>
      <c r="CWH36" s="277"/>
      <c r="CWI36" s="277"/>
      <c r="CWJ36" s="277"/>
      <c r="CWK36" s="277"/>
      <c r="CWL36" s="277"/>
      <c r="CWM36" s="277"/>
      <c r="CWN36" s="277"/>
      <c r="CWO36" s="277"/>
      <c r="CWP36" s="277"/>
      <c r="CWQ36" s="277"/>
      <c r="CWR36" s="277"/>
      <c r="CWS36" s="277"/>
      <c r="CWT36" s="277"/>
      <c r="CWU36" s="277"/>
      <c r="CWV36" s="277"/>
      <c r="CWW36" s="277"/>
      <c r="CWX36" s="277"/>
      <c r="CWY36" s="277"/>
      <c r="CWZ36" s="277"/>
      <c r="CXA36" s="277"/>
      <c r="CXB36" s="277"/>
      <c r="CXC36" s="277"/>
      <c r="CXD36" s="277"/>
      <c r="CXE36" s="277"/>
      <c r="CXF36" s="277"/>
      <c r="CXG36" s="277"/>
      <c r="CXH36" s="277"/>
      <c r="CXI36" s="277"/>
      <c r="CXJ36" s="277"/>
      <c r="CXK36" s="277"/>
      <c r="CXL36" s="277"/>
      <c r="CXM36" s="277"/>
      <c r="CXN36" s="277"/>
      <c r="CXO36" s="277"/>
      <c r="CXP36" s="277"/>
      <c r="CXQ36" s="277"/>
      <c r="CXR36" s="277"/>
      <c r="CXS36" s="277"/>
      <c r="CXT36" s="277"/>
      <c r="CXU36" s="277"/>
      <c r="CXV36" s="277"/>
      <c r="CXW36" s="277"/>
      <c r="CXX36" s="277"/>
      <c r="CXY36" s="277"/>
      <c r="CXZ36" s="277"/>
      <c r="CYA36" s="277"/>
      <c r="CYB36" s="277"/>
      <c r="CYC36" s="277"/>
      <c r="CYD36" s="277"/>
      <c r="CYE36" s="277"/>
      <c r="CYF36" s="277"/>
      <c r="CYG36" s="277"/>
      <c r="CYH36" s="277"/>
      <c r="CYI36" s="277"/>
      <c r="CYJ36" s="277"/>
      <c r="CYK36" s="277"/>
      <c r="CYL36" s="277"/>
      <c r="CYM36" s="277"/>
      <c r="CYN36" s="277"/>
      <c r="CYO36" s="277"/>
      <c r="CYP36" s="277"/>
      <c r="CYQ36" s="277"/>
      <c r="CYR36" s="277"/>
      <c r="CYS36" s="277"/>
      <c r="CYT36" s="277"/>
      <c r="CYU36" s="277"/>
      <c r="CYV36" s="277"/>
      <c r="CYW36" s="277"/>
      <c r="CYX36" s="277"/>
      <c r="CYY36" s="277"/>
      <c r="CYZ36" s="277"/>
      <c r="CZA36" s="277"/>
      <c r="CZB36" s="277"/>
      <c r="CZC36" s="277"/>
      <c r="CZD36" s="277"/>
      <c r="CZE36" s="277"/>
      <c r="CZF36" s="277"/>
      <c r="CZG36" s="277"/>
      <c r="CZH36" s="277"/>
      <c r="CZI36" s="277"/>
      <c r="CZJ36" s="277"/>
      <c r="CZK36" s="277"/>
      <c r="CZL36" s="277"/>
      <c r="CZM36" s="277"/>
      <c r="CZN36" s="277"/>
      <c r="CZO36" s="277"/>
      <c r="CZP36" s="277"/>
      <c r="CZQ36" s="277"/>
      <c r="CZR36" s="277"/>
      <c r="CZS36" s="277"/>
      <c r="CZT36" s="277"/>
      <c r="CZU36" s="277"/>
      <c r="CZV36" s="277"/>
      <c r="CZW36" s="277"/>
      <c r="CZX36" s="277"/>
      <c r="CZY36" s="277"/>
      <c r="CZZ36" s="277"/>
      <c r="DAA36" s="277"/>
      <c r="DAB36" s="277"/>
      <c r="DAC36" s="277"/>
      <c r="DAD36" s="277"/>
      <c r="DAE36" s="277"/>
      <c r="DAF36" s="277"/>
      <c r="DAG36" s="277"/>
      <c r="DAH36" s="277"/>
      <c r="DAI36" s="277"/>
      <c r="DAJ36" s="277"/>
      <c r="DAK36" s="277"/>
      <c r="DAL36" s="277"/>
      <c r="DAM36" s="277"/>
      <c r="DAN36" s="277"/>
      <c r="DAO36" s="277"/>
      <c r="DAP36" s="277"/>
      <c r="DAQ36" s="277"/>
      <c r="DAR36" s="277"/>
      <c r="DAS36" s="277"/>
      <c r="DAT36" s="277"/>
      <c r="DAU36" s="277"/>
      <c r="DAV36" s="277"/>
      <c r="DAW36" s="277"/>
      <c r="DAX36" s="277"/>
      <c r="DAY36" s="277"/>
      <c r="DAZ36" s="277"/>
      <c r="DBA36" s="277"/>
      <c r="DBB36" s="277"/>
      <c r="DBC36" s="277"/>
      <c r="DBD36" s="277"/>
      <c r="DBE36" s="277"/>
      <c r="DBF36" s="277"/>
      <c r="DBG36" s="277"/>
      <c r="DBH36" s="277"/>
      <c r="DBI36" s="277"/>
      <c r="DBJ36" s="277"/>
      <c r="DBK36" s="277"/>
      <c r="DBL36" s="277"/>
      <c r="DBM36" s="277"/>
      <c r="DBN36" s="277"/>
      <c r="DBO36" s="277"/>
      <c r="DBP36" s="277"/>
      <c r="DBQ36" s="277"/>
      <c r="DBR36" s="277"/>
      <c r="DBS36" s="277"/>
      <c r="DBT36" s="277"/>
      <c r="DBU36" s="277"/>
      <c r="DBV36" s="277"/>
      <c r="DBW36" s="277"/>
      <c r="DBX36" s="277"/>
      <c r="DBY36" s="277"/>
      <c r="DBZ36" s="277"/>
      <c r="DCA36" s="277"/>
      <c r="DCB36" s="277"/>
      <c r="DCC36" s="277"/>
      <c r="DCD36" s="277"/>
      <c r="DCE36" s="277"/>
      <c r="DCF36" s="277"/>
      <c r="DCG36" s="277"/>
      <c r="DCH36" s="277"/>
      <c r="DCI36" s="277"/>
      <c r="DCJ36" s="277"/>
      <c r="DCK36" s="277"/>
      <c r="DCL36" s="277"/>
      <c r="DCM36" s="277"/>
      <c r="DCN36" s="277"/>
      <c r="DCO36" s="277"/>
      <c r="DCP36" s="277"/>
      <c r="DCQ36" s="277"/>
      <c r="DCR36" s="277"/>
      <c r="DCS36" s="277"/>
      <c r="DCT36" s="277"/>
      <c r="DCU36" s="277"/>
      <c r="DCV36" s="277"/>
      <c r="DCW36" s="277"/>
      <c r="DCX36" s="277"/>
      <c r="DCY36" s="277"/>
      <c r="DCZ36" s="277"/>
      <c r="DDA36" s="277"/>
      <c r="DDB36" s="277"/>
      <c r="DDC36" s="277"/>
      <c r="DDD36" s="277"/>
      <c r="DDE36" s="277"/>
      <c r="DDF36" s="277"/>
      <c r="DDG36" s="277"/>
      <c r="DDH36" s="277"/>
      <c r="DDI36" s="277"/>
      <c r="DDJ36" s="277"/>
      <c r="DDK36" s="277"/>
      <c r="DDL36" s="277"/>
      <c r="DDM36" s="277"/>
      <c r="DDN36" s="277"/>
      <c r="DDO36" s="277"/>
      <c r="DDP36" s="277"/>
      <c r="DDQ36" s="277"/>
      <c r="DDR36" s="277"/>
      <c r="DDS36" s="277"/>
      <c r="DDT36" s="277"/>
      <c r="DDU36" s="277"/>
      <c r="DDV36" s="277"/>
      <c r="DDW36" s="277"/>
      <c r="DDX36" s="277"/>
      <c r="DDY36" s="277"/>
      <c r="DDZ36" s="277"/>
      <c r="DEA36" s="277"/>
      <c r="DEB36" s="277"/>
      <c r="DEC36" s="277"/>
      <c r="DED36" s="277"/>
      <c r="DEE36" s="277"/>
      <c r="DEF36" s="277"/>
      <c r="DEG36" s="277"/>
      <c r="DEH36" s="277"/>
      <c r="DEI36" s="277"/>
      <c r="DEJ36" s="277"/>
      <c r="DEK36" s="277"/>
      <c r="DEL36" s="277"/>
      <c r="DEM36" s="277"/>
      <c r="DEN36" s="277"/>
      <c r="DEO36" s="277"/>
      <c r="DEP36" s="277"/>
      <c r="DEQ36" s="277"/>
      <c r="DER36" s="277"/>
      <c r="DES36" s="277"/>
      <c r="DET36" s="277"/>
      <c r="DEU36" s="277"/>
      <c r="DEV36" s="277"/>
      <c r="DEW36" s="277"/>
      <c r="DEX36" s="277"/>
      <c r="DEY36" s="277"/>
      <c r="DEZ36" s="277"/>
      <c r="DFA36" s="277"/>
      <c r="DFB36" s="277"/>
      <c r="DFC36" s="277"/>
      <c r="DFD36" s="277"/>
      <c r="DFE36" s="277"/>
      <c r="DFF36" s="277"/>
      <c r="DFG36" s="277"/>
      <c r="DFH36" s="277"/>
      <c r="DFI36" s="277"/>
      <c r="DFJ36" s="277"/>
      <c r="DFK36" s="277"/>
      <c r="DFL36" s="277"/>
      <c r="DFM36" s="277"/>
      <c r="DFN36" s="277"/>
      <c r="DFO36" s="277"/>
      <c r="DFP36" s="277"/>
      <c r="DFQ36" s="277"/>
      <c r="DFR36" s="277"/>
      <c r="DFS36" s="277"/>
      <c r="DFT36" s="277"/>
      <c r="DFU36" s="277"/>
      <c r="DFV36" s="277"/>
      <c r="DFW36" s="277"/>
      <c r="DFX36" s="277"/>
      <c r="DFY36" s="277"/>
      <c r="DFZ36" s="277"/>
      <c r="DGA36" s="277"/>
      <c r="DGB36" s="277"/>
      <c r="DGC36" s="277"/>
      <c r="DGD36" s="277"/>
      <c r="DGE36" s="277"/>
      <c r="DGF36" s="277"/>
      <c r="DGG36" s="277"/>
      <c r="DGH36" s="277"/>
      <c r="DGI36" s="277"/>
      <c r="DGJ36" s="277"/>
      <c r="DGK36" s="277"/>
      <c r="DGL36" s="277"/>
      <c r="DGM36" s="277"/>
      <c r="DGN36" s="277"/>
      <c r="DGO36" s="277"/>
      <c r="DGP36" s="277"/>
      <c r="DGQ36" s="277"/>
      <c r="DGR36" s="277"/>
      <c r="DGS36" s="277"/>
      <c r="DGT36" s="277"/>
      <c r="DGU36" s="277"/>
      <c r="DGV36" s="277"/>
      <c r="DGW36" s="277"/>
      <c r="DGX36" s="277"/>
      <c r="DGY36" s="277"/>
      <c r="DGZ36" s="277"/>
      <c r="DHA36" s="277"/>
      <c r="DHB36" s="277"/>
      <c r="DHC36" s="277"/>
      <c r="DHD36" s="277"/>
      <c r="DHE36" s="277"/>
      <c r="DHF36" s="277"/>
      <c r="DHG36" s="277"/>
      <c r="DHH36" s="277"/>
      <c r="DHI36" s="277"/>
      <c r="DHJ36" s="277"/>
      <c r="DHK36" s="277"/>
      <c r="DHL36" s="277"/>
      <c r="DHM36" s="277"/>
      <c r="DHN36" s="277"/>
      <c r="DHO36" s="277"/>
      <c r="DHP36" s="277"/>
      <c r="DHQ36" s="277"/>
      <c r="DHR36" s="277"/>
      <c r="DHS36" s="277"/>
      <c r="DHT36" s="277"/>
      <c r="DHU36" s="277"/>
      <c r="DHV36" s="277"/>
      <c r="DHW36" s="277"/>
      <c r="DHX36" s="277"/>
      <c r="DHY36" s="277"/>
      <c r="DHZ36" s="277"/>
      <c r="DIA36" s="277"/>
      <c r="DIB36" s="277"/>
      <c r="DIC36" s="277"/>
      <c r="DID36" s="277"/>
      <c r="DIE36" s="277"/>
      <c r="DIF36" s="277"/>
      <c r="DIG36" s="277"/>
      <c r="DIH36" s="277"/>
      <c r="DII36" s="277"/>
      <c r="DIJ36" s="277"/>
      <c r="DIK36" s="277"/>
      <c r="DIL36" s="277"/>
      <c r="DIM36" s="277"/>
      <c r="DIN36" s="277"/>
      <c r="DIO36" s="277"/>
      <c r="DIP36" s="277"/>
      <c r="DIQ36" s="277"/>
      <c r="DIR36" s="277"/>
      <c r="DIS36" s="277"/>
      <c r="DIT36" s="277"/>
      <c r="DIU36" s="277"/>
      <c r="DIV36" s="277"/>
      <c r="DIW36" s="277"/>
      <c r="DIX36" s="277"/>
      <c r="DIY36" s="277"/>
      <c r="DIZ36" s="277"/>
      <c r="DJA36" s="277"/>
      <c r="DJB36" s="277"/>
      <c r="DJC36" s="277"/>
      <c r="DJD36" s="277"/>
      <c r="DJE36" s="277"/>
      <c r="DJF36" s="277"/>
      <c r="DJG36" s="277"/>
      <c r="DJH36" s="277"/>
      <c r="DJI36" s="277"/>
      <c r="DJJ36" s="277"/>
      <c r="DJK36" s="277"/>
      <c r="DJL36" s="277"/>
      <c r="DJM36" s="277"/>
      <c r="DJN36" s="277"/>
      <c r="DJO36" s="277"/>
      <c r="DJP36" s="277"/>
      <c r="DJQ36" s="277"/>
      <c r="DJR36" s="277"/>
      <c r="DJS36" s="277"/>
      <c r="DJT36" s="277"/>
      <c r="DJU36" s="277"/>
      <c r="DJV36" s="277"/>
      <c r="DJW36" s="277"/>
      <c r="DJX36" s="277"/>
      <c r="DJY36" s="277"/>
      <c r="DJZ36" s="277"/>
      <c r="DKA36" s="277"/>
      <c r="DKB36" s="277"/>
      <c r="DKC36" s="277"/>
      <c r="DKD36" s="277"/>
      <c r="DKE36" s="277"/>
      <c r="DKF36" s="277"/>
      <c r="DKG36" s="277"/>
      <c r="DKH36" s="277"/>
      <c r="DKI36" s="277"/>
      <c r="DKJ36" s="277"/>
      <c r="DKK36" s="277"/>
      <c r="DKL36" s="277"/>
      <c r="DKM36" s="277"/>
      <c r="DKN36" s="277"/>
      <c r="DKO36" s="277"/>
      <c r="DKP36" s="277"/>
      <c r="DKQ36" s="277"/>
      <c r="DKR36" s="277"/>
      <c r="DKS36" s="277"/>
      <c r="DKT36" s="277"/>
      <c r="DKU36" s="277"/>
      <c r="DKV36" s="277"/>
      <c r="DKW36" s="277"/>
      <c r="DKX36" s="277"/>
      <c r="DKY36" s="277"/>
      <c r="DKZ36" s="277"/>
      <c r="DLA36" s="277"/>
      <c r="DLB36" s="277"/>
      <c r="DLC36" s="277"/>
      <c r="DLD36" s="277"/>
      <c r="DLE36" s="277"/>
      <c r="DLF36" s="277"/>
      <c r="DLG36" s="277"/>
      <c r="DLH36" s="277"/>
      <c r="DLI36" s="277"/>
      <c r="DLJ36" s="277"/>
      <c r="DLK36" s="277"/>
      <c r="DLL36" s="277"/>
      <c r="DLM36" s="277"/>
      <c r="DLN36" s="277"/>
      <c r="DLO36" s="277"/>
      <c r="DLP36" s="277"/>
      <c r="DLQ36" s="277"/>
      <c r="DLR36" s="277"/>
      <c r="DLS36" s="277"/>
      <c r="DLT36" s="277"/>
      <c r="DLU36" s="277"/>
      <c r="DLV36" s="277"/>
      <c r="DLW36" s="277"/>
      <c r="DLX36" s="277"/>
      <c r="DLY36" s="277"/>
      <c r="DLZ36" s="277"/>
      <c r="DMA36" s="277"/>
      <c r="DMB36" s="277"/>
      <c r="DMC36" s="277"/>
      <c r="DMD36" s="277"/>
      <c r="DME36" s="277"/>
      <c r="DMF36" s="277"/>
      <c r="DMG36" s="277"/>
      <c r="DMH36" s="277"/>
      <c r="DMI36" s="277"/>
      <c r="DMJ36" s="277"/>
      <c r="DMK36" s="277"/>
      <c r="DML36" s="277"/>
      <c r="DMM36" s="277"/>
      <c r="DMN36" s="277"/>
      <c r="DMO36" s="277"/>
      <c r="DMP36" s="277"/>
      <c r="DMQ36" s="277"/>
      <c r="DMR36" s="277"/>
      <c r="DMS36" s="277"/>
      <c r="DMT36" s="277"/>
      <c r="DMU36" s="277"/>
      <c r="DMV36" s="277"/>
      <c r="DMW36" s="277"/>
      <c r="DMX36" s="277"/>
      <c r="DMY36" s="277"/>
      <c r="DMZ36" s="277"/>
      <c r="DNA36" s="277"/>
      <c r="DNB36" s="277"/>
      <c r="DNC36" s="277"/>
      <c r="DND36" s="277"/>
      <c r="DNE36" s="277"/>
      <c r="DNF36" s="277"/>
      <c r="DNG36" s="277"/>
      <c r="DNH36" s="277"/>
      <c r="DNI36" s="277"/>
      <c r="DNJ36" s="277"/>
      <c r="DNK36" s="277"/>
      <c r="DNL36" s="277"/>
      <c r="DNM36" s="277"/>
      <c r="DNN36" s="277"/>
      <c r="DNO36" s="277"/>
      <c r="DNP36" s="277"/>
      <c r="DNQ36" s="277"/>
      <c r="DNR36" s="277"/>
      <c r="DNS36" s="277"/>
      <c r="DNT36" s="277"/>
      <c r="DNU36" s="277"/>
      <c r="DNV36" s="277"/>
      <c r="DNW36" s="277"/>
      <c r="DNX36" s="277"/>
      <c r="DNY36" s="277"/>
      <c r="DNZ36" s="277"/>
      <c r="DOA36" s="277"/>
      <c r="DOB36" s="277"/>
      <c r="DOC36" s="277"/>
      <c r="DOD36" s="277"/>
      <c r="DOE36" s="277"/>
      <c r="DOF36" s="277"/>
      <c r="DOG36" s="277"/>
      <c r="DOH36" s="277"/>
      <c r="DOI36" s="277"/>
      <c r="DOJ36" s="277"/>
      <c r="DOK36" s="277"/>
      <c r="DOL36" s="277"/>
      <c r="DOM36" s="277"/>
      <c r="DON36" s="277"/>
      <c r="DOO36" s="277"/>
      <c r="DOP36" s="277"/>
      <c r="DOQ36" s="277"/>
      <c r="DOR36" s="277"/>
      <c r="DOS36" s="277"/>
      <c r="DOT36" s="277"/>
      <c r="DOU36" s="277"/>
      <c r="DOV36" s="277"/>
      <c r="DOW36" s="277"/>
      <c r="DOX36" s="277"/>
      <c r="DOY36" s="277"/>
      <c r="DOZ36" s="277"/>
      <c r="DPA36" s="277"/>
      <c r="DPB36" s="277"/>
      <c r="DPC36" s="277"/>
      <c r="DPD36" s="277"/>
      <c r="DPE36" s="277"/>
      <c r="DPF36" s="277"/>
      <c r="DPG36" s="277"/>
      <c r="DPH36" s="277"/>
      <c r="DPI36" s="277"/>
      <c r="DPJ36" s="277"/>
      <c r="DPK36" s="277"/>
      <c r="DPL36" s="277"/>
      <c r="DPM36" s="277"/>
      <c r="DPN36" s="277"/>
      <c r="DPO36" s="277"/>
      <c r="DPP36" s="277"/>
      <c r="DPQ36" s="277"/>
      <c r="DPR36" s="277"/>
      <c r="DPS36" s="277"/>
      <c r="DPT36" s="277"/>
      <c r="DPU36" s="277"/>
      <c r="DPV36" s="277"/>
      <c r="DPW36" s="277"/>
      <c r="DPX36" s="277"/>
      <c r="DPY36" s="277"/>
      <c r="DPZ36" s="277"/>
      <c r="DQA36" s="277"/>
      <c r="DQB36" s="277"/>
      <c r="DQC36" s="277"/>
      <c r="DQD36" s="277"/>
      <c r="DQE36" s="277"/>
      <c r="DQF36" s="277"/>
      <c r="DQG36" s="277"/>
      <c r="DQH36" s="277"/>
      <c r="DQI36" s="277"/>
      <c r="DQJ36" s="277"/>
      <c r="DQK36" s="277"/>
      <c r="DQL36" s="277"/>
      <c r="DQM36" s="277"/>
      <c r="DQN36" s="277"/>
      <c r="DQO36" s="277"/>
      <c r="DQP36" s="277"/>
      <c r="DQQ36" s="277"/>
      <c r="DQR36" s="277"/>
      <c r="DQS36" s="277"/>
      <c r="DQT36" s="277"/>
      <c r="DQU36" s="277"/>
      <c r="DQV36" s="277"/>
      <c r="DQW36" s="277"/>
      <c r="DQX36" s="277"/>
      <c r="DQY36" s="277"/>
      <c r="DQZ36" s="277"/>
      <c r="DRA36" s="277"/>
      <c r="DRB36" s="277"/>
      <c r="DRC36" s="277"/>
      <c r="DRD36" s="277"/>
      <c r="DRE36" s="277"/>
      <c r="DRF36" s="277"/>
      <c r="DRG36" s="277"/>
      <c r="DRH36" s="277"/>
      <c r="DRI36" s="277"/>
      <c r="DRJ36" s="277"/>
      <c r="DRK36" s="277"/>
      <c r="DRL36" s="277"/>
      <c r="DRM36" s="277"/>
      <c r="DRN36" s="277"/>
      <c r="DRO36" s="277"/>
      <c r="DRP36" s="277"/>
      <c r="DRQ36" s="277"/>
      <c r="DRR36" s="277"/>
      <c r="DRS36" s="277"/>
      <c r="DRT36" s="277"/>
      <c r="DRU36" s="277"/>
      <c r="DRV36" s="277"/>
      <c r="DRW36" s="277"/>
      <c r="DRX36" s="277"/>
      <c r="DRY36" s="277"/>
      <c r="DRZ36" s="277"/>
      <c r="DSA36" s="277"/>
      <c r="DSB36" s="277"/>
      <c r="DSC36" s="277"/>
      <c r="DSD36" s="277"/>
      <c r="DSE36" s="277"/>
      <c r="DSF36" s="277"/>
      <c r="DSG36" s="277"/>
      <c r="DSH36" s="277"/>
      <c r="DSI36" s="277"/>
      <c r="DSJ36" s="277"/>
      <c r="DSK36" s="277"/>
      <c r="DSL36" s="277"/>
      <c r="DSM36" s="277"/>
      <c r="DSN36" s="277"/>
      <c r="DSO36" s="277"/>
      <c r="DSP36" s="277"/>
      <c r="DSQ36" s="277"/>
      <c r="DSR36" s="277"/>
      <c r="DSS36" s="277"/>
      <c r="DST36" s="277"/>
      <c r="DSU36" s="277"/>
      <c r="DSV36" s="277"/>
      <c r="DSW36" s="277"/>
      <c r="DSX36" s="277"/>
      <c r="DSY36" s="277"/>
      <c r="DSZ36" s="277"/>
      <c r="DTA36" s="277"/>
      <c r="DTB36" s="277"/>
      <c r="DTC36" s="277"/>
      <c r="DTD36" s="277"/>
      <c r="DTE36" s="277"/>
      <c r="DTF36" s="277"/>
      <c r="DTG36" s="277"/>
      <c r="DTH36" s="277"/>
      <c r="DTI36" s="277"/>
      <c r="DTJ36" s="277"/>
      <c r="DTK36" s="277"/>
      <c r="DTL36" s="277"/>
      <c r="DTM36" s="277"/>
      <c r="DTN36" s="277"/>
      <c r="DTO36" s="277"/>
      <c r="DTP36" s="277"/>
      <c r="DTQ36" s="277"/>
      <c r="DTR36" s="277"/>
      <c r="DTS36" s="277"/>
      <c r="DTT36" s="277"/>
      <c r="DTU36" s="277"/>
      <c r="DTV36" s="277"/>
      <c r="DTW36" s="277"/>
      <c r="DTX36" s="277"/>
      <c r="DTY36" s="277"/>
      <c r="DTZ36" s="277"/>
      <c r="DUA36" s="277"/>
      <c r="DUB36" s="277"/>
      <c r="DUC36" s="277"/>
      <c r="DUD36" s="277"/>
      <c r="DUE36" s="277"/>
      <c r="DUF36" s="277"/>
      <c r="DUG36" s="277"/>
      <c r="DUH36" s="277"/>
      <c r="DUI36" s="277"/>
      <c r="DUJ36" s="277"/>
      <c r="DUK36" s="277"/>
      <c r="DUL36" s="277"/>
      <c r="DUM36" s="277"/>
      <c r="DUN36" s="277"/>
      <c r="DUO36" s="277"/>
      <c r="DUP36" s="277"/>
      <c r="DUQ36" s="277"/>
      <c r="DUR36" s="277"/>
      <c r="DUS36" s="277"/>
      <c r="DUT36" s="277"/>
      <c r="DUU36" s="277"/>
      <c r="DUV36" s="277"/>
      <c r="DUW36" s="277"/>
      <c r="DUX36" s="277"/>
      <c r="DUY36" s="277"/>
      <c r="DUZ36" s="277"/>
      <c r="DVA36" s="277"/>
      <c r="DVB36" s="277"/>
      <c r="DVC36" s="277"/>
      <c r="DVD36" s="277"/>
      <c r="DVE36" s="277"/>
      <c r="DVF36" s="277"/>
      <c r="DVG36" s="277"/>
      <c r="DVH36" s="277"/>
      <c r="DVI36" s="277"/>
      <c r="DVJ36" s="277"/>
      <c r="DVK36" s="277"/>
      <c r="DVL36" s="277"/>
      <c r="DVM36" s="277"/>
      <c r="DVN36" s="277"/>
      <c r="DVO36" s="277"/>
      <c r="DVP36" s="277"/>
      <c r="DVQ36" s="277"/>
      <c r="DVR36" s="277"/>
      <c r="DVS36" s="277"/>
      <c r="DVT36" s="277"/>
      <c r="DVU36" s="277"/>
      <c r="DVV36" s="277"/>
      <c r="DVW36" s="277"/>
      <c r="DVX36" s="277"/>
      <c r="DVY36" s="277"/>
      <c r="DVZ36" s="277"/>
      <c r="DWA36" s="277"/>
      <c r="DWB36" s="277"/>
      <c r="DWC36" s="277"/>
      <c r="DWD36" s="277"/>
      <c r="DWE36" s="277"/>
      <c r="DWF36" s="277"/>
      <c r="DWG36" s="277"/>
      <c r="DWH36" s="277"/>
      <c r="DWI36" s="277"/>
      <c r="DWJ36" s="277"/>
      <c r="DWK36" s="277"/>
      <c r="DWL36" s="277"/>
      <c r="DWM36" s="277"/>
      <c r="DWN36" s="277"/>
      <c r="DWO36" s="277"/>
      <c r="DWP36" s="277"/>
      <c r="DWQ36" s="277"/>
      <c r="DWR36" s="277"/>
      <c r="DWS36" s="277"/>
      <c r="DWT36" s="277"/>
      <c r="DWU36" s="277"/>
      <c r="DWV36" s="277"/>
      <c r="DWW36" s="277"/>
      <c r="DWX36" s="277"/>
      <c r="DWY36" s="277"/>
      <c r="DWZ36" s="277"/>
      <c r="DXA36" s="277"/>
      <c r="DXB36" s="277"/>
      <c r="DXC36" s="277"/>
      <c r="DXD36" s="277"/>
      <c r="DXE36" s="277"/>
      <c r="DXF36" s="277"/>
      <c r="DXG36" s="277"/>
      <c r="DXH36" s="277"/>
      <c r="DXI36" s="277"/>
      <c r="DXJ36" s="277"/>
      <c r="DXK36" s="277"/>
      <c r="DXL36" s="277"/>
      <c r="DXM36" s="277"/>
      <c r="DXN36" s="277"/>
      <c r="DXO36" s="277"/>
      <c r="DXP36" s="277"/>
      <c r="DXQ36" s="277"/>
      <c r="DXR36" s="277"/>
      <c r="DXS36" s="277"/>
      <c r="DXT36" s="277"/>
      <c r="DXU36" s="277"/>
      <c r="DXV36" s="277"/>
      <c r="DXW36" s="277"/>
      <c r="DXX36" s="277"/>
      <c r="DXY36" s="277"/>
      <c r="DXZ36" s="277"/>
      <c r="DYA36" s="277"/>
      <c r="DYB36" s="277"/>
      <c r="DYC36" s="277"/>
      <c r="DYD36" s="277"/>
      <c r="DYE36" s="277"/>
      <c r="DYF36" s="277"/>
      <c r="DYG36" s="277"/>
      <c r="DYH36" s="277"/>
      <c r="DYI36" s="277"/>
      <c r="DYJ36" s="277"/>
      <c r="DYK36" s="277"/>
      <c r="DYL36" s="277"/>
      <c r="DYM36" s="277"/>
      <c r="DYN36" s="277"/>
      <c r="DYO36" s="277"/>
      <c r="DYP36" s="277"/>
      <c r="DYQ36" s="277"/>
      <c r="DYR36" s="277"/>
      <c r="DYS36" s="277"/>
      <c r="DYT36" s="277"/>
      <c r="DYU36" s="277"/>
      <c r="DYV36" s="277"/>
      <c r="DYW36" s="277"/>
      <c r="DYX36" s="277"/>
      <c r="DYY36" s="277"/>
      <c r="DYZ36" s="277"/>
      <c r="DZA36" s="277"/>
      <c r="DZB36" s="277"/>
      <c r="DZC36" s="277"/>
      <c r="DZD36" s="277"/>
      <c r="DZE36" s="277"/>
      <c r="DZF36" s="277"/>
      <c r="DZG36" s="277"/>
      <c r="DZH36" s="277"/>
      <c r="DZI36" s="277"/>
      <c r="DZJ36" s="277"/>
      <c r="DZK36" s="277"/>
      <c r="DZL36" s="277"/>
      <c r="DZM36" s="277"/>
      <c r="DZN36" s="277"/>
      <c r="DZO36" s="277"/>
      <c r="DZP36" s="277"/>
      <c r="DZQ36" s="277"/>
      <c r="DZR36" s="277"/>
      <c r="DZS36" s="277"/>
      <c r="DZT36" s="277"/>
      <c r="DZU36" s="277"/>
      <c r="DZV36" s="277"/>
      <c r="DZW36" s="277"/>
      <c r="DZX36" s="277"/>
      <c r="DZY36" s="277"/>
      <c r="DZZ36" s="277"/>
      <c r="EAA36" s="277"/>
      <c r="EAB36" s="277"/>
      <c r="EAC36" s="277"/>
      <c r="EAD36" s="277"/>
      <c r="EAE36" s="277"/>
      <c r="EAF36" s="277"/>
      <c r="EAG36" s="277"/>
      <c r="EAH36" s="277"/>
      <c r="EAI36" s="277"/>
      <c r="EAJ36" s="277"/>
      <c r="EAK36" s="277"/>
      <c r="EAL36" s="277"/>
      <c r="EAM36" s="277"/>
      <c r="EAN36" s="277"/>
      <c r="EAO36" s="277"/>
      <c r="EAP36" s="277"/>
      <c r="EAQ36" s="277"/>
      <c r="EAR36" s="277"/>
      <c r="EAS36" s="277"/>
      <c r="EAT36" s="277"/>
      <c r="EAU36" s="277"/>
      <c r="EAV36" s="277"/>
      <c r="EAW36" s="277"/>
      <c r="EAX36" s="277"/>
      <c r="EAY36" s="277"/>
      <c r="EAZ36" s="277"/>
      <c r="EBA36" s="277"/>
      <c r="EBB36" s="277"/>
      <c r="EBC36" s="277"/>
      <c r="EBD36" s="277"/>
      <c r="EBE36" s="277"/>
      <c r="EBF36" s="277"/>
      <c r="EBG36" s="277"/>
      <c r="EBH36" s="277"/>
      <c r="EBI36" s="277"/>
      <c r="EBJ36" s="277"/>
      <c r="EBK36" s="277"/>
      <c r="EBL36" s="277"/>
      <c r="EBM36" s="277"/>
      <c r="EBN36" s="277"/>
      <c r="EBO36" s="277"/>
      <c r="EBP36" s="277"/>
      <c r="EBQ36" s="277"/>
      <c r="EBR36" s="277"/>
      <c r="EBS36" s="277"/>
      <c r="EBT36" s="277"/>
      <c r="EBU36" s="277"/>
      <c r="EBV36" s="277"/>
      <c r="EBW36" s="277"/>
      <c r="EBX36" s="277"/>
      <c r="EBY36" s="277"/>
      <c r="EBZ36" s="277"/>
      <c r="ECA36" s="277"/>
      <c r="ECB36" s="277"/>
      <c r="ECC36" s="277"/>
      <c r="ECD36" s="277"/>
      <c r="ECE36" s="277"/>
      <c r="ECF36" s="277"/>
      <c r="ECG36" s="277"/>
      <c r="ECH36" s="277"/>
      <c r="ECI36" s="277"/>
      <c r="ECJ36" s="277"/>
      <c r="ECK36" s="277"/>
      <c r="ECL36" s="277"/>
      <c r="ECM36" s="277"/>
      <c r="ECN36" s="277"/>
      <c r="ECO36" s="277"/>
      <c r="ECP36" s="277"/>
      <c r="ECQ36" s="277"/>
      <c r="ECR36" s="277"/>
      <c r="ECS36" s="277"/>
      <c r="ECT36" s="277"/>
      <c r="ECU36" s="277"/>
      <c r="ECV36" s="277"/>
      <c r="ECW36" s="277"/>
      <c r="ECX36" s="277"/>
      <c r="ECY36" s="277"/>
      <c r="ECZ36" s="277"/>
      <c r="EDA36" s="277"/>
      <c r="EDB36" s="277"/>
      <c r="EDC36" s="277"/>
      <c r="EDD36" s="277"/>
      <c r="EDE36" s="277"/>
      <c r="EDF36" s="277"/>
      <c r="EDG36" s="277"/>
      <c r="EDH36" s="277"/>
      <c r="EDI36" s="277"/>
      <c r="EDJ36" s="277"/>
      <c r="EDK36" s="277"/>
      <c r="EDL36" s="277"/>
      <c r="EDM36" s="277"/>
      <c r="EDN36" s="277"/>
      <c r="EDO36" s="277"/>
      <c r="EDP36" s="277"/>
      <c r="EDQ36" s="277"/>
      <c r="EDR36" s="277"/>
      <c r="EDS36" s="277"/>
      <c r="EDT36" s="277"/>
      <c r="EDU36" s="277"/>
      <c r="EDV36" s="277"/>
      <c r="EDW36" s="277"/>
      <c r="EDX36" s="277"/>
      <c r="EDY36" s="277"/>
      <c r="EDZ36" s="277"/>
      <c r="EEA36" s="277"/>
      <c r="EEB36" s="277"/>
      <c r="EEC36" s="277"/>
      <c r="EED36" s="277"/>
      <c r="EEE36" s="277"/>
      <c r="EEF36" s="277"/>
      <c r="EEG36" s="277"/>
      <c r="EEH36" s="277"/>
      <c r="EEI36" s="277"/>
      <c r="EEJ36" s="277"/>
      <c r="EEK36" s="277"/>
      <c r="EEL36" s="277"/>
      <c r="EEM36" s="277"/>
      <c r="EEN36" s="277"/>
      <c r="EEO36" s="277"/>
      <c r="EEP36" s="277"/>
      <c r="EEQ36" s="277"/>
      <c r="EER36" s="277"/>
      <c r="EES36" s="277"/>
      <c r="EET36" s="277"/>
      <c r="EEU36" s="277"/>
      <c r="EEV36" s="277"/>
      <c r="EEW36" s="277"/>
      <c r="EEX36" s="277"/>
      <c r="EEY36" s="277"/>
      <c r="EEZ36" s="277"/>
      <c r="EFA36" s="277"/>
      <c r="EFB36" s="277"/>
      <c r="EFC36" s="277"/>
      <c r="EFD36" s="277"/>
      <c r="EFE36" s="277"/>
      <c r="EFF36" s="277"/>
      <c r="EFG36" s="277"/>
      <c r="EFH36" s="277"/>
      <c r="EFI36" s="277"/>
      <c r="EFJ36" s="277"/>
      <c r="EFK36" s="277"/>
      <c r="EFL36" s="277"/>
      <c r="EFM36" s="277"/>
      <c r="EFN36" s="277"/>
      <c r="EFO36" s="277"/>
      <c r="EFP36" s="277"/>
      <c r="EFQ36" s="277"/>
      <c r="EFR36" s="277"/>
      <c r="EFS36" s="277"/>
      <c r="EFT36" s="277"/>
      <c r="EFU36" s="277"/>
      <c r="EFV36" s="277"/>
      <c r="EFW36" s="277"/>
      <c r="EFX36" s="277"/>
      <c r="EFY36" s="277"/>
      <c r="EFZ36" s="277"/>
      <c r="EGA36" s="277"/>
      <c r="EGB36" s="277"/>
      <c r="EGC36" s="277"/>
      <c r="EGD36" s="277"/>
      <c r="EGE36" s="277"/>
      <c r="EGF36" s="277"/>
      <c r="EGG36" s="277"/>
      <c r="EGH36" s="277"/>
      <c r="EGI36" s="277"/>
      <c r="EGJ36" s="277"/>
      <c r="EGK36" s="277"/>
      <c r="EGL36" s="277"/>
      <c r="EGM36" s="277"/>
      <c r="EGN36" s="277"/>
      <c r="EGO36" s="277"/>
      <c r="EGP36" s="277"/>
      <c r="EGQ36" s="277"/>
      <c r="EGR36" s="277"/>
      <c r="EGS36" s="277"/>
      <c r="EGT36" s="277"/>
      <c r="EGU36" s="277"/>
      <c r="EGV36" s="277"/>
      <c r="EGW36" s="277"/>
      <c r="EGX36" s="277"/>
      <c r="EGY36" s="277"/>
      <c r="EGZ36" s="277"/>
      <c r="EHA36" s="277"/>
      <c r="EHB36" s="277"/>
      <c r="EHC36" s="277"/>
      <c r="EHD36" s="277"/>
      <c r="EHE36" s="277"/>
      <c r="EHF36" s="277"/>
      <c r="EHG36" s="277"/>
      <c r="EHH36" s="277"/>
      <c r="EHI36" s="277"/>
      <c r="EHJ36" s="277"/>
      <c r="EHK36" s="277"/>
      <c r="EHL36" s="277"/>
      <c r="EHM36" s="277"/>
      <c r="EHN36" s="277"/>
      <c r="EHO36" s="277"/>
      <c r="EHP36" s="277"/>
      <c r="EHQ36" s="277"/>
      <c r="EHR36" s="277"/>
      <c r="EHS36" s="277"/>
      <c r="EHT36" s="277"/>
      <c r="EHU36" s="277"/>
      <c r="EHV36" s="277"/>
      <c r="EHW36" s="277"/>
      <c r="EHX36" s="277"/>
      <c r="EHY36" s="277"/>
      <c r="EHZ36" s="277"/>
      <c r="EIA36" s="277"/>
      <c r="EIB36" s="277"/>
      <c r="EIC36" s="277"/>
      <c r="EID36" s="277"/>
      <c r="EIE36" s="277"/>
      <c r="EIF36" s="277"/>
      <c r="EIG36" s="277"/>
      <c r="EIH36" s="277"/>
      <c r="EII36" s="277"/>
      <c r="EIJ36" s="277"/>
      <c r="EIK36" s="277"/>
      <c r="EIL36" s="277"/>
      <c r="EIM36" s="277"/>
      <c r="EIN36" s="277"/>
      <c r="EIO36" s="277"/>
      <c r="EIP36" s="277"/>
      <c r="EIQ36" s="277"/>
      <c r="EIR36" s="277"/>
      <c r="EIS36" s="277"/>
      <c r="EIT36" s="277"/>
      <c r="EIU36" s="277"/>
      <c r="EIV36" s="277"/>
      <c r="EIW36" s="277"/>
      <c r="EIX36" s="277"/>
      <c r="EIY36" s="277"/>
      <c r="EIZ36" s="277"/>
      <c r="EJA36" s="277"/>
      <c r="EJB36" s="277"/>
      <c r="EJC36" s="277"/>
      <c r="EJD36" s="277"/>
      <c r="EJE36" s="277"/>
      <c r="EJF36" s="277"/>
      <c r="EJG36" s="277"/>
      <c r="EJH36" s="277"/>
      <c r="EJI36" s="277"/>
      <c r="EJJ36" s="277"/>
      <c r="EJK36" s="277"/>
      <c r="EJL36" s="277"/>
      <c r="EJM36" s="277"/>
      <c r="EJN36" s="277"/>
      <c r="EJO36" s="277"/>
      <c r="EJP36" s="277"/>
      <c r="EJQ36" s="277"/>
      <c r="EJR36" s="277"/>
      <c r="EJS36" s="277"/>
      <c r="EJT36" s="277"/>
      <c r="EJU36" s="277"/>
      <c r="EJV36" s="277"/>
      <c r="EJW36" s="277"/>
      <c r="EJX36" s="277"/>
      <c r="EJY36" s="277"/>
      <c r="EJZ36" s="277"/>
      <c r="EKA36" s="277"/>
      <c r="EKB36" s="277"/>
      <c r="EKC36" s="277"/>
      <c r="EKD36" s="277"/>
      <c r="EKE36" s="277"/>
      <c r="EKF36" s="277"/>
      <c r="EKG36" s="277"/>
      <c r="EKH36" s="277"/>
      <c r="EKI36" s="277"/>
      <c r="EKJ36" s="277"/>
      <c r="EKK36" s="277"/>
      <c r="EKL36" s="277"/>
      <c r="EKM36" s="277"/>
      <c r="EKN36" s="277"/>
      <c r="EKO36" s="277"/>
      <c r="EKP36" s="277"/>
      <c r="EKQ36" s="277"/>
      <c r="EKR36" s="277"/>
      <c r="EKS36" s="277"/>
      <c r="EKT36" s="277"/>
      <c r="EKU36" s="277"/>
      <c r="EKV36" s="277"/>
      <c r="EKW36" s="277"/>
      <c r="EKX36" s="277"/>
      <c r="EKY36" s="277"/>
      <c r="EKZ36" s="277"/>
      <c r="ELA36" s="277"/>
      <c r="ELB36" s="277"/>
      <c r="ELC36" s="277"/>
      <c r="ELD36" s="277"/>
      <c r="ELE36" s="277"/>
      <c r="ELF36" s="277"/>
      <c r="ELG36" s="277"/>
      <c r="ELH36" s="277"/>
      <c r="ELI36" s="277"/>
      <c r="ELJ36" s="277"/>
      <c r="ELK36" s="277"/>
      <c r="ELL36" s="277"/>
      <c r="ELM36" s="277"/>
      <c r="ELN36" s="277"/>
      <c r="ELO36" s="277"/>
      <c r="ELP36" s="277"/>
      <c r="ELQ36" s="277"/>
      <c r="ELR36" s="277"/>
      <c r="ELS36" s="277"/>
      <c r="ELT36" s="277"/>
      <c r="ELU36" s="277"/>
      <c r="ELV36" s="277"/>
      <c r="ELW36" s="277"/>
      <c r="ELX36" s="277"/>
      <c r="ELY36" s="277"/>
      <c r="ELZ36" s="277"/>
      <c r="EMA36" s="277"/>
      <c r="EMB36" s="277"/>
      <c r="EMC36" s="277"/>
      <c r="EMD36" s="277"/>
      <c r="EME36" s="277"/>
      <c r="EMF36" s="277"/>
      <c r="EMG36" s="277"/>
      <c r="EMH36" s="277"/>
      <c r="EMI36" s="277"/>
      <c r="EMJ36" s="277"/>
      <c r="EMK36" s="277"/>
      <c r="EML36" s="277"/>
      <c r="EMM36" s="277"/>
      <c r="EMN36" s="277"/>
      <c r="EMO36" s="277"/>
      <c r="EMP36" s="277"/>
      <c r="EMQ36" s="277"/>
      <c r="EMR36" s="277"/>
      <c r="EMS36" s="277"/>
      <c r="EMT36" s="277"/>
      <c r="EMU36" s="277"/>
      <c r="EMV36" s="277"/>
      <c r="EMW36" s="277"/>
      <c r="EMX36" s="277"/>
      <c r="EMY36" s="277"/>
      <c r="EMZ36" s="277"/>
      <c r="ENA36" s="277"/>
      <c r="ENB36" s="277"/>
      <c r="ENC36" s="277"/>
      <c r="END36" s="277"/>
      <c r="ENE36" s="277"/>
      <c r="ENF36" s="277"/>
      <c r="ENG36" s="277"/>
      <c r="ENH36" s="277"/>
      <c r="ENI36" s="277"/>
      <c r="ENJ36" s="277"/>
      <c r="ENK36" s="277"/>
      <c r="ENL36" s="277"/>
      <c r="ENM36" s="277"/>
      <c r="ENN36" s="277"/>
      <c r="ENO36" s="277"/>
      <c r="ENP36" s="277"/>
      <c r="ENQ36" s="277"/>
      <c r="ENR36" s="277"/>
      <c r="ENS36" s="277"/>
      <c r="ENT36" s="277"/>
      <c r="ENU36" s="277"/>
      <c r="ENV36" s="277"/>
      <c r="ENW36" s="277"/>
      <c r="ENX36" s="277"/>
      <c r="ENY36" s="277"/>
      <c r="ENZ36" s="277"/>
      <c r="EOA36" s="277"/>
      <c r="EOB36" s="277"/>
      <c r="EOC36" s="277"/>
      <c r="EOD36" s="277"/>
      <c r="EOE36" s="277"/>
      <c r="EOF36" s="277"/>
      <c r="EOG36" s="277"/>
      <c r="EOH36" s="277"/>
      <c r="EOI36" s="277"/>
      <c r="EOJ36" s="277"/>
      <c r="EOK36" s="277"/>
      <c r="EOL36" s="277"/>
      <c r="EOM36" s="277"/>
      <c r="EON36" s="277"/>
      <c r="EOO36" s="277"/>
      <c r="EOP36" s="277"/>
      <c r="EOQ36" s="277"/>
      <c r="EOR36" s="277"/>
      <c r="EOS36" s="277"/>
      <c r="EOT36" s="277"/>
      <c r="EOU36" s="277"/>
      <c r="EOV36" s="277"/>
      <c r="EOW36" s="277"/>
      <c r="EOX36" s="277"/>
      <c r="EOY36" s="277"/>
      <c r="EOZ36" s="277"/>
      <c r="EPA36" s="277"/>
      <c r="EPB36" s="277"/>
      <c r="EPC36" s="277"/>
      <c r="EPD36" s="277"/>
      <c r="EPE36" s="277"/>
      <c r="EPF36" s="277"/>
      <c r="EPG36" s="277"/>
      <c r="EPH36" s="277"/>
      <c r="EPI36" s="277"/>
      <c r="EPJ36" s="277"/>
      <c r="EPK36" s="277"/>
      <c r="EPL36" s="277"/>
      <c r="EPM36" s="277"/>
      <c r="EPN36" s="277"/>
      <c r="EPO36" s="277"/>
      <c r="EPP36" s="277"/>
      <c r="EPQ36" s="277"/>
      <c r="EPR36" s="277"/>
      <c r="EPS36" s="277"/>
      <c r="EPT36" s="277"/>
      <c r="EPU36" s="277"/>
      <c r="EPV36" s="277"/>
      <c r="EPW36" s="277"/>
      <c r="EPX36" s="277"/>
      <c r="EPY36" s="277"/>
      <c r="EPZ36" s="277"/>
      <c r="EQA36" s="277"/>
      <c r="EQB36" s="277"/>
      <c r="EQC36" s="277"/>
      <c r="EQD36" s="277"/>
      <c r="EQE36" s="277"/>
      <c r="EQF36" s="277"/>
      <c r="EQG36" s="277"/>
      <c r="EQH36" s="277"/>
      <c r="EQI36" s="277"/>
      <c r="EQJ36" s="277"/>
      <c r="EQK36" s="277"/>
      <c r="EQL36" s="277"/>
      <c r="EQM36" s="277"/>
      <c r="EQN36" s="277"/>
      <c r="EQO36" s="277"/>
      <c r="EQP36" s="277"/>
      <c r="EQQ36" s="277"/>
      <c r="EQR36" s="277"/>
      <c r="EQS36" s="277"/>
      <c r="EQT36" s="277"/>
      <c r="EQU36" s="277"/>
      <c r="EQV36" s="277"/>
      <c r="EQW36" s="277"/>
      <c r="EQX36" s="277"/>
      <c r="EQY36" s="277"/>
      <c r="EQZ36" s="277"/>
      <c r="ERA36" s="277"/>
      <c r="ERB36" s="277"/>
      <c r="ERC36" s="277"/>
      <c r="ERD36" s="277"/>
      <c r="ERE36" s="277"/>
      <c r="ERF36" s="277"/>
      <c r="ERG36" s="277"/>
      <c r="ERH36" s="277"/>
      <c r="ERI36" s="277"/>
      <c r="ERJ36" s="277"/>
      <c r="ERK36" s="277"/>
      <c r="ERL36" s="277"/>
      <c r="ERM36" s="277"/>
      <c r="ERN36" s="277"/>
      <c r="ERO36" s="277"/>
      <c r="ERP36" s="277"/>
      <c r="ERQ36" s="277"/>
      <c r="ERR36" s="277"/>
      <c r="ERS36" s="277"/>
      <c r="ERT36" s="277"/>
      <c r="ERU36" s="277"/>
      <c r="ERV36" s="277"/>
      <c r="ERW36" s="277"/>
      <c r="ERX36" s="277"/>
      <c r="ERY36" s="277"/>
      <c r="ERZ36" s="277"/>
      <c r="ESA36" s="277"/>
      <c r="ESB36" s="277"/>
      <c r="ESC36" s="277"/>
      <c r="ESD36" s="277"/>
      <c r="ESE36" s="277"/>
      <c r="ESF36" s="277"/>
      <c r="ESG36" s="277"/>
      <c r="ESH36" s="277"/>
      <c r="ESI36" s="277"/>
      <c r="ESJ36" s="277"/>
      <c r="ESK36" s="277"/>
      <c r="ESL36" s="277"/>
      <c r="ESM36" s="277"/>
      <c r="ESN36" s="277"/>
      <c r="ESO36" s="277"/>
      <c r="ESP36" s="277"/>
      <c r="ESQ36" s="277"/>
      <c r="ESR36" s="277"/>
      <c r="ESS36" s="277"/>
      <c r="EST36" s="277"/>
      <c r="ESU36" s="277"/>
      <c r="ESV36" s="277"/>
      <c r="ESW36" s="277"/>
      <c r="ESX36" s="277"/>
      <c r="ESY36" s="277"/>
      <c r="ESZ36" s="277"/>
      <c r="ETA36" s="277"/>
      <c r="ETB36" s="277"/>
      <c r="ETC36" s="277"/>
      <c r="ETD36" s="277"/>
      <c r="ETE36" s="277"/>
      <c r="ETF36" s="277"/>
      <c r="ETG36" s="277"/>
      <c r="ETH36" s="277"/>
      <c r="ETI36" s="277"/>
      <c r="ETJ36" s="277"/>
      <c r="ETK36" s="277"/>
      <c r="ETL36" s="277"/>
      <c r="ETM36" s="277"/>
      <c r="ETN36" s="277"/>
      <c r="ETO36" s="277"/>
      <c r="ETP36" s="277"/>
      <c r="ETQ36" s="277"/>
      <c r="ETR36" s="277"/>
      <c r="ETS36" s="277"/>
      <c r="ETT36" s="277"/>
      <c r="ETU36" s="277"/>
      <c r="ETV36" s="277"/>
      <c r="ETW36" s="277"/>
      <c r="ETX36" s="277"/>
      <c r="ETY36" s="277"/>
      <c r="ETZ36" s="277"/>
      <c r="EUA36" s="277"/>
      <c r="EUB36" s="277"/>
      <c r="EUC36" s="277"/>
      <c r="EUD36" s="277"/>
      <c r="EUE36" s="277"/>
      <c r="EUF36" s="277"/>
      <c r="EUG36" s="277"/>
      <c r="EUH36" s="277"/>
      <c r="EUI36" s="277"/>
      <c r="EUJ36" s="277"/>
      <c r="EUK36" s="277"/>
      <c r="EUL36" s="277"/>
      <c r="EUM36" s="277"/>
      <c r="EUN36" s="277"/>
      <c r="EUO36" s="277"/>
      <c r="EUP36" s="277"/>
      <c r="EUQ36" s="277"/>
      <c r="EUR36" s="277"/>
      <c r="EUS36" s="277"/>
      <c r="EUT36" s="277"/>
      <c r="EUU36" s="277"/>
      <c r="EUV36" s="277"/>
      <c r="EUW36" s="277"/>
      <c r="EUX36" s="277"/>
      <c r="EUY36" s="277"/>
      <c r="EUZ36" s="277"/>
      <c r="EVA36" s="277"/>
      <c r="EVB36" s="277"/>
      <c r="EVC36" s="277"/>
      <c r="EVD36" s="277"/>
      <c r="EVE36" s="277"/>
      <c r="EVF36" s="277"/>
      <c r="EVG36" s="277"/>
      <c r="EVH36" s="277"/>
      <c r="EVI36" s="277"/>
      <c r="EVJ36" s="277"/>
      <c r="EVK36" s="277"/>
      <c r="EVL36" s="277"/>
      <c r="EVM36" s="277"/>
      <c r="EVN36" s="277"/>
      <c r="EVO36" s="277"/>
      <c r="EVP36" s="277"/>
      <c r="EVQ36" s="277"/>
      <c r="EVR36" s="277"/>
      <c r="EVS36" s="277"/>
      <c r="EVT36" s="277"/>
      <c r="EVU36" s="277"/>
      <c r="EVV36" s="277"/>
      <c r="EVW36" s="277"/>
      <c r="EVX36" s="277"/>
      <c r="EVY36" s="277"/>
      <c r="EVZ36" s="277"/>
      <c r="EWA36" s="277"/>
      <c r="EWB36" s="277"/>
      <c r="EWC36" s="277"/>
      <c r="EWD36" s="277"/>
      <c r="EWE36" s="277"/>
      <c r="EWF36" s="277"/>
      <c r="EWG36" s="277"/>
      <c r="EWH36" s="277"/>
      <c r="EWI36" s="277"/>
      <c r="EWJ36" s="277"/>
      <c r="EWK36" s="277"/>
      <c r="EWL36" s="277"/>
      <c r="EWM36" s="277"/>
      <c r="EWN36" s="277"/>
      <c r="EWO36" s="277"/>
      <c r="EWP36" s="277"/>
      <c r="EWQ36" s="277"/>
      <c r="EWR36" s="277"/>
      <c r="EWS36" s="277"/>
      <c r="EWT36" s="277"/>
      <c r="EWU36" s="277"/>
      <c r="EWV36" s="277"/>
      <c r="EWW36" s="277"/>
      <c r="EWX36" s="277"/>
      <c r="EWY36" s="277"/>
      <c r="EWZ36" s="277"/>
      <c r="EXA36" s="277"/>
      <c r="EXB36" s="277"/>
      <c r="EXC36" s="277"/>
      <c r="EXD36" s="277"/>
      <c r="EXE36" s="277"/>
      <c r="EXF36" s="277"/>
      <c r="EXG36" s="277"/>
      <c r="EXH36" s="277"/>
      <c r="EXI36" s="277"/>
      <c r="EXJ36" s="277"/>
      <c r="EXK36" s="277"/>
      <c r="EXL36" s="277"/>
      <c r="EXM36" s="277"/>
      <c r="EXN36" s="277"/>
      <c r="EXO36" s="277"/>
      <c r="EXP36" s="277"/>
      <c r="EXQ36" s="277"/>
      <c r="EXR36" s="277"/>
      <c r="EXS36" s="277"/>
      <c r="EXT36" s="277"/>
      <c r="EXU36" s="277"/>
      <c r="EXV36" s="277"/>
      <c r="EXW36" s="277"/>
      <c r="EXX36" s="277"/>
      <c r="EXY36" s="277"/>
      <c r="EXZ36" s="277"/>
      <c r="EYA36" s="277"/>
      <c r="EYB36" s="277"/>
      <c r="EYC36" s="277"/>
      <c r="EYD36" s="277"/>
      <c r="EYE36" s="277"/>
      <c r="EYF36" s="277"/>
      <c r="EYG36" s="277"/>
      <c r="EYH36" s="277"/>
      <c r="EYI36" s="277"/>
      <c r="EYJ36" s="277"/>
      <c r="EYK36" s="277"/>
      <c r="EYL36" s="277"/>
      <c r="EYM36" s="277"/>
      <c r="EYN36" s="277"/>
      <c r="EYO36" s="277"/>
      <c r="EYP36" s="277"/>
      <c r="EYQ36" s="277"/>
      <c r="EYR36" s="277"/>
      <c r="EYS36" s="277"/>
      <c r="EYT36" s="277"/>
      <c r="EYU36" s="277"/>
      <c r="EYV36" s="277"/>
      <c r="EYW36" s="277"/>
      <c r="EYX36" s="277"/>
      <c r="EYY36" s="277"/>
      <c r="EYZ36" s="277"/>
      <c r="EZA36" s="277"/>
      <c r="EZB36" s="277"/>
      <c r="EZC36" s="277"/>
      <c r="EZD36" s="277"/>
      <c r="EZE36" s="277"/>
      <c r="EZF36" s="277"/>
      <c r="EZG36" s="277"/>
      <c r="EZH36" s="277"/>
      <c r="EZI36" s="277"/>
      <c r="EZJ36" s="277"/>
      <c r="EZK36" s="277"/>
      <c r="EZL36" s="277"/>
      <c r="EZM36" s="277"/>
      <c r="EZN36" s="277"/>
      <c r="EZO36" s="277"/>
      <c r="EZP36" s="277"/>
      <c r="EZQ36" s="277"/>
      <c r="EZR36" s="277"/>
      <c r="EZS36" s="277"/>
      <c r="EZT36" s="277"/>
      <c r="EZU36" s="277"/>
      <c r="EZV36" s="277"/>
      <c r="EZW36" s="277"/>
      <c r="EZX36" s="277"/>
      <c r="EZY36" s="277"/>
      <c r="EZZ36" s="277"/>
      <c r="FAA36" s="277"/>
      <c r="FAB36" s="277"/>
      <c r="FAC36" s="277"/>
      <c r="FAD36" s="277"/>
      <c r="FAE36" s="277"/>
      <c r="FAF36" s="277"/>
      <c r="FAG36" s="277"/>
      <c r="FAH36" s="277"/>
      <c r="FAI36" s="277"/>
      <c r="FAJ36" s="277"/>
      <c r="FAK36" s="277"/>
      <c r="FAL36" s="277"/>
      <c r="FAM36" s="277"/>
      <c r="FAN36" s="277"/>
      <c r="FAO36" s="277"/>
      <c r="FAP36" s="277"/>
      <c r="FAQ36" s="277"/>
      <c r="FAR36" s="277"/>
      <c r="FAS36" s="277"/>
      <c r="FAT36" s="277"/>
      <c r="FAU36" s="277"/>
      <c r="FAV36" s="277"/>
      <c r="FAW36" s="277"/>
      <c r="FAX36" s="277"/>
      <c r="FAY36" s="277"/>
      <c r="FAZ36" s="277"/>
      <c r="FBA36" s="277"/>
      <c r="FBB36" s="277"/>
      <c r="FBC36" s="277"/>
      <c r="FBD36" s="277"/>
      <c r="FBE36" s="277"/>
      <c r="FBF36" s="277"/>
      <c r="FBG36" s="277"/>
      <c r="FBH36" s="277"/>
      <c r="FBI36" s="277"/>
      <c r="FBJ36" s="277"/>
      <c r="FBK36" s="277"/>
      <c r="FBL36" s="277"/>
      <c r="FBM36" s="277"/>
      <c r="FBN36" s="277"/>
      <c r="FBO36" s="277"/>
      <c r="FBP36" s="277"/>
      <c r="FBQ36" s="277"/>
      <c r="FBR36" s="277"/>
      <c r="FBS36" s="277"/>
      <c r="FBT36" s="277"/>
      <c r="FBU36" s="277"/>
      <c r="FBV36" s="277"/>
      <c r="FBW36" s="277"/>
      <c r="FBX36" s="277"/>
      <c r="FBY36" s="277"/>
      <c r="FBZ36" s="277"/>
      <c r="FCA36" s="277"/>
      <c r="FCB36" s="277"/>
      <c r="FCC36" s="277"/>
      <c r="FCD36" s="277"/>
      <c r="FCE36" s="277"/>
      <c r="FCF36" s="277"/>
      <c r="FCG36" s="277"/>
      <c r="FCH36" s="277"/>
      <c r="FCI36" s="277"/>
      <c r="FCJ36" s="277"/>
      <c r="FCK36" s="277"/>
      <c r="FCL36" s="277"/>
      <c r="FCM36" s="277"/>
      <c r="FCN36" s="277"/>
      <c r="FCO36" s="277"/>
      <c r="FCP36" s="277"/>
      <c r="FCQ36" s="277"/>
      <c r="FCR36" s="277"/>
      <c r="FCS36" s="277"/>
      <c r="FCT36" s="277"/>
      <c r="FCU36" s="277"/>
      <c r="FCV36" s="277"/>
      <c r="FCW36" s="277"/>
      <c r="FCX36" s="277"/>
      <c r="FCY36" s="277"/>
      <c r="FCZ36" s="277"/>
      <c r="FDA36" s="277"/>
      <c r="FDB36" s="277"/>
      <c r="FDC36" s="277"/>
      <c r="FDD36" s="277"/>
      <c r="FDE36" s="277"/>
      <c r="FDF36" s="277"/>
      <c r="FDG36" s="277"/>
      <c r="FDH36" s="277"/>
      <c r="FDI36" s="277"/>
      <c r="FDJ36" s="277"/>
      <c r="FDK36" s="277"/>
      <c r="FDL36" s="277"/>
      <c r="FDM36" s="277"/>
      <c r="FDN36" s="277"/>
      <c r="FDO36" s="277"/>
      <c r="FDP36" s="277"/>
      <c r="FDQ36" s="277"/>
      <c r="FDR36" s="277"/>
      <c r="FDS36" s="277"/>
      <c r="FDT36" s="277"/>
      <c r="FDU36" s="277"/>
      <c r="FDV36" s="277"/>
      <c r="FDW36" s="277"/>
      <c r="FDX36" s="277"/>
      <c r="FDY36" s="277"/>
      <c r="FDZ36" s="277"/>
      <c r="FEA36" s="277"/>
      <c r="FEB36" s="277"/>
      <c r="FEC36" s="277"/>
      <c r="FED36" s="277"/>
      <c r="FEE36" s="277"/>
      <c r="FEF36" s="277"/>
      <c r="FEG36" s="277"/>
      <c r="FEH36" s="277"/>
      <c r="FEI36" s="277"/>
      <c r="FEJ36" s="277"/>
      <c r="FEK36" s="277"/>
      <c r="FEL36" s="277"/>
      <c r="FEM36" s="277"/>
      <c r="FEN36" s="277"/>
      <c r="FEO36" s="277"/>
      <c r="FEP36" s="277"/>
      <c r="FEQ36" s="277"/>
      <c r="FER36" s="277"/>
      <c r="FES36" s="277"/>
      <c r="FET36" s="277"/>
      <c r="FEU36" s="277"/>
      <c r="FEV36" s="277"/>
      <c r="FEW36" s="277"/>
      <c r="FEX36" s="277"/>
      <c r="FEY36" s="277"/>
      <c r="FEZ36" s="277"/>
      <c r="FFA36" s="277"/>
      <c r="FFB36" s="277"/>
      <c r="FFC36" s="277"/>
      <c r="FFD36" s="277"/>
      <c r="FFE36" s="277"/>
      <c r="FFF36" s="277"/>
      <c r="FFG36" s="277"/>
      <c r="FFH36" s="277"/>
      <c r="FFI36" s="277"/>
      <c r="FFJ36" s="277"/>
      <c r="FFK36" s="277"/>
      <c r="FFL36" s="277"/>
      <c r="FFM36" s="277"/>
      <c r="FFN36" s="277"/>
      <c r="FFO36" s="277"/>
      <c r="FFP36" s="277"/>
      <c r="FFQ36" s="277"/>
      <c r="FFR36" s="277"/>
      <c r="FFS36" s="277"/>
      <c r="FFT36" s="277"/>
      <c r="FFU36" s="277"/>
      <c r="FFV36" s="277"/>
      <c r="FFW36" s="277"/>
      <c r="FFX36" s="277"/>
      <c r="FFY36" s="277"/>
      <c r="FFZ36" s="277"/>
      <c r="FGA36" s="277"/>
      <c r="FGB36" s="277"/>
      <c r="FGC36" s="277"/>
      <c r="FGD36" s="277"/>
      <c r="FGE36" s="277"/>
      <c r="FGF36" s="277"/>
      <c r="FGG36" s="277"/>
      <c r="FGH36" s="277"/>
      <c r="FGI36" s="277"/>
      <c r="FGJ36" s="277"/>
      <c r="FGK36" s="277"/>
      <c r="FGL36" s="277"/>
      <c r="FGM36" s="277"/>
      <c r="FGN36" s="277"/>
      <c r="FGO36" s="277"/>
      <c r="FGP36" s="277"/>
      <c r="FGQ36" s="277"/>
      <c r="FGR36" s="277"/>
      <c r="FGS36" s="277"/>
      <c r="FGT36" s="277"/>
      <c r="FGU36" s="277"/>
      <c r="FGV36" s="277"/>
      <c r="FGW36" s="277"/>
      <c r="FGX36" s="277"/>
      <c r="FGY36" s="277"/>
      <c r="FGZ36" s="277"/>
      <c r="FHA36" s="277"/>
      <c r="FHB36" s="277"/>
      <c r="FHC36" s="277"/>
      <c r="FHD36" s="277"/>
      <c r="FHE36" s="277"/>
      <c r="FHF36" s="277"/>
      <c r="FHG36" s="277"/>
      <c r="FHH36" s="277"/>
      <c r="FHI36" s="277"/>
      <c r="FHJ36" s="277"/>
      <c r="FHK36" s="277"/>
      <c r="FHL36" s="277"/>
      <c r="FHM36" s="277"/>
      <c r="FHN36" s="277"/>
      <c r="FHO36" s="277"/>
      <c r="FHP36" s="277"/>
      <c r="FHQ36" s="277"/>
      <c r="FHR36" s="277"/>
      <c r="FHS36" s="277"/>
      <c r="FHT36" s="277"/>
      <c r="FHU36" s="277"/>
      <c r="FHV36" s="277"/>
      <c r="FHW36" s="277"/>
      <c r="FHX36" s="277"/>
      <c r="FHY36" s="277"/>
      <c r="FHZ36" s="277"/>
      <c r="FIA36" s="277"/>
      <c r="FIB36" s="277"/>
      <c r="FIC36" s="277"/>
      <c r="FID36" s="277"/>
      <c r="FIE36" s="277"/>
      <c r="FIF36" s="277"/>
      <c r="FIG36" s="277"/>
      <c r="FIH36" s="277"/>
      <c r="FII36" s="277"/>
      <c r="FIJ36" s="277"/>
      <c r="FIK36" s="277"/>
      <c r="FIL36" s="277"/>
      <c r="FIM36" s="277"/>
      <c r="FIN36" s="277"/>
      <c r="FIO36" s="277"/>
      <c r="FIP36" s="277"/>
      <c r="FIQ36" s="277"/>
      <c r="FIR36" s="277"/>
      <c r="FIS36" s="277"/>
      <c r="FIT36" s="277"/>
      <c r="FIU36" s="277"/>
      <c r="FIV36" s="277"/>
      <c r="FIW36" s="277"/>
      <c r="FIX36" s="277"/>
      <c r="FIY36" s="277"/>
      <c r="FIZ36" s="277"/>
      <c r="FJA36" s="277"/>
      <c r="FJB36" s="277"/>
      <c r="FJC36" s="277"/>
      <c r="FJD36" s="277"/>
      <c r="FJE36" s="277"/>
      <c r="FJF36" s="277"/>
      <c r="FJG36" s="277"/>
      <c r="FJH36" s="277"/>
      <c r="FJI36" s="277"/>
      <c r="FJJ36" s="277"/>
      <c r="FJK36" s="277"/>
      <c r="FJL36" s="277"/>
      <c r="FJM36" s="277"/>
      <c r="FJN36" s="277"/>
      <c r="FJO36" s="277"/>
      <c r="FJP36" s="277"/>
      <c r="FJQ36" s="277"/>
      <c r="FJR36" s="277"/>
      <c r="FJS36" s="277"/>
      <c r="FJT36" s="277"/>
      <c r="FJU36" s="277"/>
      <c r="FJV36" s="277"/>
      <c r="FJW36" s="277"/>
      <c r="FJX36" s="277"/>
      <c r="FJY36" s="277"/>
      <c r="FJZ36" s="277"/>
      <c r="FKA36" s="277"/>
      <c r="FKB36" s="277"/>
      <c r="FKC36" s="277"/>
      <c r="FKD36" s="277"/>
      <c r="FKE36" s="277"/>
      <c r="FKF36" s="277"/>
      <c r="FKG36" s="277"/>
      <c r="FKH36" s="277"/>
      <c r="FKI36" s="277"/>
      <c r="FKJ36" s="277"/>
      <c r="FKK36" s="277"/>
      <c r="FKL36" s="277"/>
      <c r="FKM36" s="277"/>
      <c r="FKN36" s="277"/>
      <c r="FKO36" s="277"/>
      <c r="FKP36" s="277"/>
      <c r="FKQ36" s="277"/>
      <c r="FKR36" s="277"/>
      <c r="FKS36" s="277"/>
      <c r="FKT36" s="277"/>
      <c r="FKU36" s="277"/>
      <c r="FKV36" s="277"/>
      <c r="FKW36" s="277"/>
      <c r="FKX36" s="277"/>
      <c r="FKY36" s="277"/>
      <c r="FKZ36" s="277"/>
      <c r="FLA36" s="277"/>
      <c r="FLB36" s="277"/>
      <c r="FLC36" s="277"/>
      <c r="FLD36" s="277"/>
      <c r="FLE36" s="277"/>
      <c r="FLF36" s="277"/>
      <c r="FLG36" s="277"/>
      <c r="FLH36" s="277"/>
      <c r="FLI36" s="277"/>
      <c r="FLJ36" s="277"/>
      <c r="FLK36" s="277"/>
      <c r="FLL36" s="277"/>
      <c r="FLM36" s="277"/>
      <c r="FLN36" s="277"/>
      <c r="FLO36" s="277"/>
      <c r="FLP36" s="277"/>
      <c r="FLQ36" s="277"/>
      <c r="FLR36" s="277"/>
      <c r="FLS36" s="277"/>
      <c r="FLT36" s="277"/>
      <c r="FLU36" s="277"/>
      <c r="FLV36" s="277"/>
      <c r="FLW36" s="277"/>
      <c r="FLX36" s="277"/>
      <c r="FLY36" s="277"/>
      <c r="FLZ36" s="277"/>
      <c r="FMA36" s="277"/>
      <c r="FMB36" s="277"/>
      <c r="FMC36" s="277"/>
      <c r="FMD36" s="277"/>
      <c r="FME36" s="277"/>
      <c r="FMF36" s="277"/>
      <c r="FMG36" s="277"/>
      <c r="FMH36" s="277"/>
      <c r="FMI36" s="277"/>
      <c r="FMJ36" s="277"/>
      <c r="FMK36" s="277"/>
      <c r="FML36" s="277"/>
      <c r="FMM36" s="277"/>
      <c r="FMN36" s="277"/>
      <c r="FMO36" s="277"/>
      <c r="FMP36" s="277"/>
      <c r="FMQ36" s="277"/>
      <c r="FMR36" s="277"/>
      <c r="FMS36" s="277"/>
      <c r="FMT36" s="277"/>
      <c r="FMU36" s="277"/>
      <c r="FMV36" s="277"/>
      <c r="FMW36" s="277"/>
      <c r="FMX36" s="277"/>
      <c r="FMY36" s="277"/>
      <c r="FMZ36" s="277"/>
      <c r="FNA36" s="277"/>
      <c r="FNB36" s="277"/>
      <c r="FNC36" s="277"/>
      <c r="FND36" s="277"/>
      <c r="FNE36" s="277"/>
      <c r="FNF36" s="277"/>
      <c r="FNG36" s="277"/>
      <c r="FNH36" s="277"/>
      <c r="FNI36" s="277"/>
      <c r="FNJ36" s="277"/>
      <c r="FNK36" s="277"/>
      <c r="FNL36" s="277"/>
      <c r="FNM36" s="277"/>
      <c r="FNN36" s="277"/>
      <c r="FNO36" s="277"/>
      <c r="FNP36" s="277"/>
      <c r="FNQ36" s="277"/>
      <c r="FNR36" s="277"/>
      <c r="FNS36" s="277"/>
      <c r="FNT36" s="277"/>
      <c r="FNU36" s="277"/>
      <c r="FNV36" s="277"/>
      <c r="FNW36" s="277"/>
      <c r="FNX36" s="277"/>
      <c r="FNY36" s="277"/>
      <c r="FNZ36" s="277"/>
      <c r="FOA36" s="277"/>
      <c r="FOB36" s="277"/>
      <c r="FOC36" s="277"/>
      <c r="FOD36" s="277"/>
      <c r="FOE36" s="277"/>
      <c r="FOF36" s="277"/>
      <c r="FOG36" s="277"/>
      <c r="FOH36" s="277"/>
      <c r="FOI36" s="277"/>
      <c r="FOJ36" s="277"/>
      <c r="FOK36" s="277"/>
      <c r="FOL36" s="277"/>
      <c r="FOM36" s="277"/>
      <c r="FON36" s="277"/>
      <c r="FOO36" s="277"/>
      <c r="FOP36" s="277"/>
      <c r="FOQ36" s="277"/>
      <c r="FOR36" s="277"/>
      <c r="FOS36" s="277"/>
      <c r="FOT36" s="277"/>
      <c r="FOU36" s="277"/>
      <c r="FOV36" s="277"/>
      <c r="FOW36" s="277"/>
      <c r="FOX36" s="277"/>
      <c r="FOY36" s="277"/>
      <c r="FOZ36" s="277"/>
      <c r="FPA36" s="277"/>
      <c r="FPB36" s="277"/>
      <c r="FPC36" s="277"/>
      <c r="FPD36" s="277"/>
      <c r="FPE36" s="277"/>
      <c r="FPF36" s="277"/>
      <c r="FPG36" s="277"/>
      <c r="FPH36" s="277"/>
      <c r="FPI36" s="277"/>
      <c r="FPJ36" s="277"/>
      <c r="FPK36" s="277"/>
      <c r="FPL36" s="277"/>
      <c r="FPM36" s="277"/>
      <c r="FPN36" s="277"/>
      <c r="FPO36" s="277"/>
      <c r="FPP36" s="277"/>
      <c r="FPQ36" s="277"/>
      <c r="FPR36" s="277"/>
      <c r="FPS36" s="277"/>
      <c r="FPT36" s="277"/>
      <c r="FPU36" s="277"/>
      <c r="FPV36" s="277"/>
      <c r="FPW36" s="277"/>
      <c r="FPX36" s="277"/>
      <c r="FPY36" s="277"/>
      <c r="FPZ36" s="277"/>
      <c r="FQA36" s="277"/>
      <c r="FQB36" s="277"/>
      <c r="FQC36" s="277"/>
      <c r="FQD36" s="277"/>
      <c r="FQE36" s="277"/>
      <c r="FQF36" s="277"/>
      <c r="FQG36" s="277"/>
      <c r="FQH36" s="277"/>
      <c r="FQI36" s="277"/>
      <c r="FQJ36" s="277"/>
      <c r="FQK36" s="277"/>
      <c r="FQL36" s="277"/>
      <c r="FQM36" s="277"/>
      <c r="FQN36" s="277"/>
      <c r="FQO36" s="277"/>
      <c r="FQP36" s="277"/>
      <c r="FQQ36" s="277"/>
      <c r="FQR36" s="277"/>
      <c r="FQS36" s="277"/>
      <c r="FQT36" s="277"/>
      <c r="FQU36" s="277"/>
      <c r="FQV36" s="277"/>
      <c r="FQW36" s="277"/>
      <c r="FQX36" s="277"/>
      <c r="FQY36" s="277"/>
      <c r="FQZ36" s="277"/>
      <c r="FRA36" s="277"/>
      <c r="FRB36" s="277"/>
      <c r="FRC36" s="277"/>
      <c r="FRD36" s="277"/>
      <c r="FRE36" s="277"/>
      <c r="FRF36" s="277"/>
      <c r="FRG36" s="277"/>
      <c r="FRH36" s="277"/>
      <c r="FRI36" s="277"/>
      <c r="FRJ36" s="277"/>
      <c r="FRK36" s="277"/>
      <c r="FRL36" s="277"/>
      <c r="FRM36" s="277"/>
      <c r="FRN36" s="277"/>
      <c r="FRO36" s="277"/>
      <c r="FRP36" s="277"/>
      <c r="FRQ36" s="277"/>
      <c r="FRR36" s="277"/>
      <c r="FRS36" s="277"/>
      <c r="FRT36" s="277"/>
      <c r="FRU36" s="277"/>
      <c r="FRV36" s="277"/>
      <c r="FRW36" s="277"/>
      <c r="FRX36" s="277"/>
      <c r="FRY36" s="277"/>
      <c r="FRZ36" s="277"/>
      <c r="FSA36" s="277"/>
      <c r="FSB36" s="277"/>
      <c r="FSC36" s="277"/>
      <c r="FSD36" s="277"/>
      <c r="FSE36" s="277"/>
      <c r="FSF36" s="277"/>
      <c r="FSG36" s="277"/>
      <c r="FSH36" s="277"/>
      <c r="FSI36" s="277"/>
      <c r="FSJ36" s="277"/>
      <c r="FSK36" s="277"/>
      <c r="FSL36" s="277"/>
      <c r="FSM36" s="277"/>
      <c r="FSN36" s="277"/>
      <c r="FSO36" s="277"/>
      <c r="FSP36" s="277"/>
      <c r="FSQ36" s="277"/>
      <c r="FSR36" s="277"/>
      <c r="FSS36" s="277"/>
      <c r="FST36" s="277"/>
      <c r="FSU36" s="277"/>
      <c r="FSV36" s="277"/>
      <c r="FSW36" s="277"/>
      <c r="FSX36" s="277"/>
      <c r="FSY36" s="277"/>
      <c r="FSZ36" s="277"/>
      <c r="FTA36" s="277"/>
      <c r="FTB36" s="277"/>
      <c r="FTC36" s="277"/>
      <c r="FTD36" s="277"/>
      <c r="FTE36" s="277"/>
      <c r="FTF36" s="277"/>
      <c r="FTG36" s="277"/>
      <c r="FTH36" s="277"/>
      <c r="FTI36" s="277"/>
      <c r="FTJ36" s="277"/>
      <c r="FTK36" s="277"/>
      <c r="FTL36" s="277"/>
      <c r="FTM36" s="277"/>
      <c r="FTN36" s="277"/>
      <c r="FTO36" s="277"/>
      <c r="FTP36" s="277"/>
      <c r="FTQ36" s="277"/>
      <c r="FTR36" s="277"/>
      <c r="FTS36" s="277"/>
      <c r="FTT36" s="277"/>
      <c r="FTU36" s="277"/>
      <c r="FTV36" s="277"/>
      <c r="FTW36" s="277"/>
      <c r="FTX36" s="277"/>
      <c r="FTY36" s="277"/>
      <c r="FTZ36" s="277"/>
      <c r="FUA36" s="277"/>
      <c r="FUB36" s="277"/>
      <c r="FUC36" s="277"/>
      <c r="FUD36" s="277"/>
      <c r="FUE36" s="277"/>
      <c r="FUF36" s="277"/>
      <c r="FUG36" s="277"/>
      <c r="FUH36" s="277"/>
      <c r="FUI36" s="277"/>
      <c r="FUJ36" s="277"/>
      <c r="FUK36" s="277"/>
      <c r="FUL36" s="277"/>
      <c r="FUM36" s="277"/>
      <c r="FUN36" s="277"/>
      <c r="FUO36" s="277"/>
      <c r="FUP36" s="277"/>
      <c r="FUQ36" s="277"/>
      <c r="FUR36" s="277"/>
      <c r="FUS36" s="277"/>
      <c r="FUT36" s="277"/>
      <c r="FUU36" s="277"/>
      <c r="FUV36" s="277"/>
      <c r="FUW36" s="277"/>
      <c r="FUX36" s="277"/>
      <c r="FUY36" s="277"/>
      <c r="FUZ36" s="277"/>
      <c r="FVA36" s="277"/>
      <c r="FVB36" s="277"/>
      <c r="FVC36" s="277"/>
      <c r="FVD36" s="277"/>
      <c r="FVE36" s="277"/>
      <c r="FVF36" s="277"/>
      <c r="FVG36" s="277"/>
      <c r="FVH36" s="277"/>
      <c r="FVI36" s="277"/>
      <c r="FVJ36" s="277"/>
      <c r="FVK36" s="277"/>
      <c r="FVL36" s="277"/>
      <c r="FVM36" s="277"/>
      <c r="FVN36" s="277"/>
      <c r="FVO36" s="277"/>
      <c r="FVP36" s="277"/>
      <c r="FVQ36" s="277"/>
      <c r="FVR36" s="277"/>
      <c r="FVS36" s="277"/>
      <c r="FVT36" s="277"/>
      <c r="FVU36" s="277"/>
      <c r="FVV36" s="277"/>
      <c r="FVW36" s="277"/>
      <c r="FVX36" s="277"/>
      <c r="FVY36" s="277"/>
      <c r="FVZ36" s="277"/>
      <c r="FWA36" s="277"/>
      <c r="FWB36" s="277"/>
      <c r="FWC36" s="277"/>
      <c r="FWD36" s="277"/>
      <c r="FWE36" s="277"/>
      <c r="FWF36" s="277"/>
      <c r="FWG36" s="277"/>
      <c r="FWH36" s="277"/>
      <c r="FWI36" s="277"/>
      <c r="FWJ36" s="277"/>
      <c r="FWK36" s="277"/>
      <c r="FWL36" s="277"/>
      <c r="FWM36" s="277"/>
      <c r="FWN36" s="277"/>
      <c r="FWO36" s="277"/>
      <c r="FWP36" s="277"/>
      <c r="FWQ36" s="277"/>
      <c r="FWR36" s="277"/>
      <c r="FWS36" s="277"/>
      <c r="FWT36" s="277"/>
      <c r="FWU36" s="277"/>
      <c r="FWV36" s="277"/>
      <c r="FWW36" s="277"/>
      <c r="FWX36" s="277"/>
      <c r="FWY36" s="277"/>
      <c r="FWZ36" s="277"/>
      <c r="FXA36" s="277"/>
      <c r="FXB36" s="277"/>
      <c r="FXC36" s="277"/>
      <c r="FXD36" s="277"/>
      <c r="FXE36" s="277"/>
      <c r="FXF36" s="277"/>
      <c r="FXG36" s="277"/>
      <c r="FXH36" s="277"/>
      <c r="FXI36" s="277"/>
      <c r="FXJ36" s="277"/>
      <c r="FXK36" s="277"/>
      <c r="FXL36" s="277"/>
      <c r="FXM36" s="277"/>
      <c r="FXN36" s="277"/>
      <c r="FXO36" s="277"/>
      <c r="FXP36" s="277"/>
      <c r="FXQ36" s="277"/>
      <c r="FXR36" s="277"/>
      <c r="FXS36" s="277"/>
      <c r="FXT36" s="277"/>
      <c r="FXU36" s="277"/>
      <c r="FXV36" s="277"/>
      <c r="FXW36" s="277"/>
      <c r="FXX36" s="277"/>
      <c r="FXY36" s="277"/>
      <c r="FXZ36" s="277"/>
      <c r="FYA36" s="277"/>
      <c r="FYB36" s="277"/>
      <c r="FYC36" s="277"/>
      <c r="FYD36" s="277"/>
      <c r="FYE36" s="277"/>
      <c r="FYF36" s="277"/>
      <c r="FYG36" s="277"/>
      <c r="FYH36" s="277"/>
      <c r="FYI36" s="277"/>
      <c r="FYJ36" s="277"/>
      <c r="FYK36" s="277"/>
      <c r="FYL36" s="277"/>
      <c r="FYM36" s="277"/>
      <c r="FYN36" s="277"/>
      <c r="FYO36" s="277"/>
      <c r="FYP36" s="277"/>
      <c r="FYQ36" s="277"/>
      <c r="FYR36" s="277"/>
      <c r="FYS36" s="277"/>
      <c r="FYT36" s="277"/>
      <c r="FYU36" s="277"/>
      <c r="FYV36" s="277"/>
      <c r="FYW36" s="277"/>
      <c r="FYX36" s="277"/>
      <c r="FYY36" s="277"/>
      <c r="FYZ36" s="277"/>
      <c r="FZA36" s="277"/>
      <c r="FZB36" s="277"/>
      <c r="FZC36" s="277"/>
      <c r="FZD36" s="277"/>
      <c r="FZE36" s="277"/>
      <c r="FZF36" s="277"/>
      <c r="FZG36" s="277"/>
      <c r="FZH36" s="277"/>
      <c r="FZI36" s="277"/>
      <c r="FZJ36" s="277"/>
      <c r="FZK36" s="277"/>
      <c r="FZL36" s="277"/>
      <c r="FZM36" s="277"/>
      <c r="FZN36" s="277"/>
      <c r="FZO36" s="277"/>
      <c r="FZP36" s="277"/>
      <c r="FZQ36" s="277"/>
      <c r="FZR36" s="277"/>
      <c r="FZS36" s="277"/>
      <c r="FZT36" s="277"/>
      <c r="FZU36" s="277"/>
      <c r="FZV36" s="277"/>
      <c r="FZW36" s="277"/>
      <c r="FZX36" s="277"/>
      <c r="FZY36" s="277"/>
      <c r="FZZ36" s="277"/>
      <c r="GAA36" s="277"/>
      <c r="GAB36" s="277"/>
      <c r="GAC36" s="277"/>
      <c r="GAD36" s="277"/>
      <c r="GAE36" s="277"/>
      <c r="GAF36" s="277"/>
      <c r="GAG36" s="277"/>
      <c r="GAH36" s="277"/>
      <c r="GAI36" s="277"/>
      <c r="GAJ36" s="277"/>
      <c r="GAK36" s="277"/>
      <c r="GAL36" s="277"/>
      <c r="GAM36" s="277"/>
      <c r="GAN36" s="277"/>
      <c r="GAO36" s="277"/>
      <c r="GAP36" s="277"/>
      <c r="GAQ36" s="277"/>
      <c r="GAR36" s="277"/>
      <c r="GAS36" s="277"/>
      <c r="GAT36" s="277"/>
      <c r="GAU36" s="277"/>
      <c r="GAV36" s="277"/>
      <c r="GAW36" s="277"/>
      <c r="GAX36" s="277"/>
      <c r="GAY36" s="277"/>
      <c r="GAZ36" s="277"/>
      <c r="GBA36" s="277"/>
      <c r="GBB36" s="277"/>
      <c r="GBC36" s="277"/>
      <c r="GBD36" s="277"/>
      <c r="GBE36" s="277"/>
      <c r="GBF36" s="277"/>
      <c r="GBG36" s="277"/>
      <c r="GBH36" s="277"/>
      <c r="GBI36" s="277"/>
      <c r="GBJ36" s="277"/>
      <c r="GBK36" s="277"/>
      <c r="GBL36" s="277"/>
      <c r="GBM36" s="277"/>
      <c r="GBN36" s="277"/>
      <c r="GBO36" s="277"/>
      <c r="GBP36" s="277"/>
      <c r="GBQ36" s="277"/>
      <c r="GBR36" s="277"/>
      <c r="GBS36" s="277"/>
      <c r="GBT36" s="277"/>
      <c r="GBU36" s="277"/>
      <c r="GBV36" s="277"/>
      <c r="GBW36" s="277"/>
      <c r="GBX36" s="277"/>
      <c r="GBY36" s="277"/>
      <c r="GBZ36" s="277"/>
      <c r="GCA36" s="277"/>
      <c r="GCB36" s="277"/>
      <c r="GCC36" s="277"/>
      <c r="GCD36" s="277"/>
      <c r="GCE36" s="277"/>
      <c r="GCF36" s="277"/>
      <c r="GCG36" s="277"/>
      <c r="GCH36" s="277"/>
      <c r="GCI36" s="277"/>
      <c r="GCJ36" s="277"/>
      <c r="GCK36" s="277"/>
      <c r="GCL36" s="277"/>
      <c r="GCM36" s="277"/>
      <c r="GCN36" s="277"/>
      <c r="GCO36" s="277"/>
      <c r="GCP36" s="277"/>
      <c r="GCQ36" s="277"/>
      <c r="GCR36" s="277"/>
      <c r="GCS36" s="277"/>
      <c r="GCT36" s="277"/>
      <c r="GCU36" s="277"/>
      <c r="GCV36" s="277"/>
      <c r="GCW36" s="277"/>
      <c r="GCX36" s="277"/>
      <c r="GCY36" s="277"/>
      <c r="GCZ36" s="277"/>
      <c r="GDA36" s="277"/>
      <c r="GDB36" s="277"/>
      <c r="GDC36" s="277"/>
      <c r="GDD36" s="277"/>
      <c r="GDE36" s="277"/>
      <c r="GDF36" s="277"/>
      <c r="GDG36" s="277"/>
      <c r="GDH36" s="277"/>
      <c r="GDI36" s="277"/>
      <c r="GDJ36" s="277"/>
      <c r="GDK36" s="277"/>
      <c r="GDL36" s="277"/>
      <c r="GDM36" s="277"/>
      <c r="GDN36" s="277"/>
      <c r="GDO36" s="277"/>
      <c r="GDP36" s="277"/>
      <c r="GDQ36" s="277"/>
      <c r="GDR36" s="277"/>
      <c r="GDS36" s="277"/>
      <c r="GDT36" s="277"/>
      <c r="GDU36" s="277"/>
      <c r="GDV36" s="277"/>
      <c r="GDW36" s="277"/>
      <c r="GDX36" s="277"/>
      <c r="GDY36" s="277"/>
      <c r="GDZ36" s="277"/>
      <c r="GEA36" s="277"/>
      <c r="GEB36" s="277"/>
      <c r="GEC36" s="277"/>
      <c r="GED36" s="277"/>
      <c r="GEE36" s="277"/>
      <c r="GEF36" s="277"/>
      <c r="GEG36" s="277"/>
      <c r="GEH36" s="277"/>
      <c r="GEI36" s="277"/>
      <c r="GEJ36" s="277"/>
      <c r="GEK36" s="277"/>
      <c r="GEL36" s="277"/>
      <c r="GEM36" s="277"/>
      <c r="GEN36" s="277"/>
      <c r="GEO36" s="277"/>
      <c r="GEP36" s="277"/>
      <c r="GEQ36" s="277"/>
      <c r="GER36" s="277"/>
      <c r="GES36" s="277"/>
      <c r="GET36" s="277"/>
      <c r="GEU36" s="277"/>
      <c r="GEV36" s="277"/>
      <c r="GEW36" s="277"/>
      <c r="GEX36" s="277"/>
      <c r="GEY36" s="277"/>
      <c r="GEZ36" s="277"/>
      <c r="GFA36" s="277"/>
      <c r="GFB36" s="277"/>
      <c r="GFC36" s="277"/>
      <c r="GFD36" s="277"/>
      <c r="GFE36" s="277"/>
      <c r="GFF36" s="277"/>
      <c r="GFG36" s="277"/>
      <c r="GFH36" s="277"/>
      <c r="GFI36" s="277"/>
      <c r="GFJ36" s="277"/>
      <c r="GFK36" s="277"/>
      <c r="GFL36" s="277"/>
      <c r="GFM36" s="277"/>
      <c r="GFN36" s="277"/>
      <c r="GFO36" s="277"/>
      <c r="GFP36" s="277"/>
      <c r="GFQ36" s="277"/>
      <c r="GFR36" s="277"/>
      <c r="GFS36" s="277"/>
      <c r="GFT36" s="277"/>
      <c r="GFU36" s="277"/>
      <c r="GFV36" s="277"/>
      <c r="GFW36" s="277"/>
      <c r="GFX36" s="277"/>
      <c r="GFY36" s="277"/>
      <c r="GFZ36" s="277"/>
      <c r="GGA36" s="277"/>
      <c r="GGB36" s="277"/>
      <c r="GGC36" s="277"/>
      <c r="GGD36" s="277"/>
      <c r="GGE36" s="277"/>
      <c r="GGF36" s="277"/>
      <c r="GGG36" s="277"/>
      <c r="GGH36" s="277"/>
      <c r="GGI36" s="277"/>
      <c r="GGJ36" s="277"/>
      <c r="GGK36" s="277"/>
      <c r="GGL36" s="277"/>
      <c r="GGM36" s="277"/>
      <c r="GGN36" s="277"/>
      <c r="GGO36" s="277"/>
      <c r="GGP36" s="277"/>
      <c r="GGQ36" s="277"/>
      <c r="GGR36" s="277"/>
      <c r="GGS36" s="277"/>
      <c r="GGT36" s="277"/>
      <c r="GGU36" s="277"/>
      <c r="GGV36" s="277"/>
      <c r="GGW36" s="277"/>
      <c r="GGX36" s="277"/>
      <c r="GGY36" s="277"/>
      <c r="GGZ36" s="277"/>
      <c r="GHA36" s="277"/>
      <c r="GHB36" s="277"/>
      <c r="GHC36" s="277"/>
      <c r="GHD36" s="277"/>
      <c r="GHE36" s="277"/>
      <c r="GHF36" s="277"/>
      <c r="GHG36" s="277"/>
      <c r="GHH36" s="277"/>
      <c r="GHI36" s="277"/>
      <c r="GHJ36" s="277"/>
      <c r="GHK36" s="277"/>
      <c r="GHL36" s="277"/>
      <c r="GHM36" s="277"/>
      <c r="GHN36" s="277"/>
      <c r="GHO36" s="277"/>
      <c r="GHP36" s="277"/>
      <c r="GHQ36" s="277"/>
      <c r="GHR36" s="277"/>
      <c r="GHS36" s="277"/>
      <c r="GHT36" s="277"/>
      <c r="GHU36" s="277"/>
      <c r="GHV36" s="277"/>
      <c r="GHW36" s="277"/>
      <c r="GHX36" s="277"/>
      <c r="GHY36" s="277"/>
      <c r="GHZ36" s="277"/>
      <c r="GIA36" s="277"/>
      <c r="GIB36" s="277"/>
      <c r="GIC36" s="277"/>
      <c r="GID36" s="277"/>
      <c r="GIE36" s="277"/>
      <c r="GIF36" s="277"/>
      <c r="GIG36" s="277"/>
      <c r="GIH36" s="277"/>
      <c r="GII36" s="277"/>
      <c r="GIJ36" s="277"/>
      <c r="GIK36" s="277"/>
      <c r="GIL36" s="277"/>
      <c r="GIM36" s="277"/>
      <c r="GIN36" s="277"/>
      <c r="GIO36" s="277"/>
      <c r="GIP36" s="277"/>
      <c r="GIQ36" s="277"/>
      <c r="GIR36" s="277"/>
      <c r="GIS36" s="277"/>
      <c r="GIT36" s="277"/>
      <c r="GIU36" s="277"/>
      <c r="GIV36" s="277"/>
      <c r="GIW36" s="277"/>
      <c r="GIX36" s="277"/>
      <c r="GIY36" s="277"/>
      <c r="GIZ36" s="277"/>
      <c r="GJA36" s="277"/>
      <c r="GJB36" s="277"/>
      <c r="GJC36" s="277"/>
      <c r="GJD36" s="277"/>
      <c r="GJE36" s="277"/>
      <c r="GJF36" s="277"/>
      <c r="GJG36" s="277"/>
      <c r="GJH36" s="277"/>
      <c r="GJI36" s="277"/>
      <c r="GJJ36" s="277"/>
      <c r="GJK36" s="277"/>
      <c r="GJL36" s="277"/>
      <c r="GJM36" s="277"/>
      <c r="GJN36" s="277"/>
      <c r="GJO36" s="277"/>
      <c r="GJP36" s="277"/>
      <c r="GJQ36" s="277"/>
      <c r="GJR36" s="277"/>
      <c r="GJS36" s="277"/>
      <c r="GJT36" s="277"/>
      <c r="GJU36" s="277"/>
      <c r="GJV36" s="277"/>
      <c r="GJW36" s="277"/>
      <c r="GJX36" s="277"/>
      <c r="GJY36" s="277"/>
      <c r="GJZ36" s="277"/>
      <c r="GKA36" s="277"/>
      <c r="GKB36" s="277"/>
      <c r="GKC36" s="277"/>
      <c r="GKD36" s="277"/>
      <c r="GKE36" s="277"/>
      <c r="GKF36" s="277"/>
      <c r="GKG36" s="277"/>
      <c r="GKH36" s="277"/>
      <c r="GKI36" s="277"/>
      <c r="GKJ36" s="277"/>
      <c r="GKK36" s="277"/>
      <c r="GKL36" s="277"/>
      <c r="GKM36" s="277"/>
      <c r="GKN36" s="277"/>
      <c r="GKO36" s="277"/>
      <c r="GKP36" s="277"/>
      <c r="GKQ36" s="277"/>
      <c r="GKR36" s="277"/>
      <c r="GKS36" s="277"/>
      <c r="GKT36" s="277"/>
      <c r="GKU36" s="277"/>
      <c r="GKV36" s="277"/>
      <c r="GKW36" s="277"/>
      <c r="GKX36" s="277"/>
      <c r="GKY36" s="277"/>
      <c r="GKZ36" s="277"/>
      <c r="GLA36" s="277"/>
      <c r="GLB36" s="277"/>
      <c r="GLC36" s="277"/>
      <c r="GLD36" s="277"/>
      <c r="GLE36" s="277"/>
      <c r="GLF36" s="277"/>
      <c r="GLG36" s="277"/>
      <c r="GLH36" s="277"/>
      <c r="GLI36" s="277"/>
      <c r="GLJ36" s="277"/>
      <c r="GLK36" s="277"/>
      <c r="GLL36" s="277"/>
      <c r="GLM36" s="277"/>
      <c r="GLN36" s="277"/>
      <c r="GLO36" s="277"/>
      <c r="GLP36" s="277"/>
      <c r="GLQ36" s="277"/>
      <c r="GLR36" s="277"/>
      <c r="GLS36" s="277"/>
      <c r="GLT36" s="277"/>
      <c r="GLU36" s="277"/>
      <c r="GLV36" s="277"/>
      <c r="GLW36" s="277"/>
      <c r="GLX36" s="277"/>
      <c r="GLY36" s="277"/>
      <c r="GLZ36" s="277"/>
      <c r="GMA36" s="277"/>
      <c r="GMB36" s="277"/>
      <c r="GMC36" s="277"/>
      <c r="GMD36" s="277"/>
      <c r="GME36" s="277"/>
      <c r="GMF36" s="277"/>
      <c r="GMG36" s="277"/>
      <c r="GMH36" s="277"/>
      <c r="GMI36" s="277"/>
      <c r="GMJ36" s="277"/>
      <c r="GMK36" s="277"/>
      <c r="GML36" s="277"/>
      <c r="GMM36" s="277"/>
      <c r="GMN36" s="277"/>
      <c r="GMO36" s="277"/>
      <c r="GMP36" s="277"/>
      <c r="GMQ36" s="277"/>
      <c r="GMR36" s="277"/>
      <c r="GMS36" s="277"/>
      <c r="GMT36" s="277"/>
      <c r="GMU36" s="277"/>
      <c r="GMV36" s="277"/>
      <c r="GMW36" s="277"/>
      <c r="GMX36" s="277"/>
      <c r="GMY36" s="277"/>
      <c r="GMZ36" s="277"/>
      <c r="GNA36" s="277"/>
      <c r="GNB36" s="277"/>
      <c r="GNC36" s="277"/>
      <c r="GND36" s="277"/>
      <c r="GNE36" s="277"/>
      <c r="GNF36" s="277"/>
      <c r="GNG36" s="277"/>
      <c r="GNH36" s="277"/>
      <c r="GNI36" s="277"/>
      <c r="GNJ36" s="277"/>
      <c r="GNK36" s="277"/>
      <c r="GNL36" s="277"/>
      <c r="GNM36" s="277"/>
      <c r="GNN36" s="277"/>
      <c r="GNO36" s="277"/>
      <c r="GNP36" s="277"/>
      <c r="GNQ36" s="277"/>
      <c r="GNR36" s="277"/>
      <c r="GNS36" s="277"/>
      <c r="GNT36" s="277"/>
      <c r="GNU36" s="277"/>
      <c r="GNV36" s="277"/>
      <c r="GNW36" s="277"/>
      <c r="GNX36" s="277"/>
      <c r="GNY36" s="277"/>
      <c r="GNZ36" s="277"/>
      <c r="GOA36" s="277"/>
      <c r="GOB36" s="277"/>
      <c r="GOC36" s="277"/>
      <c r="GOD36" s="277"/>
      <c r="GOE36" s="277"/>
      <c r="GOF36" s="277"/>
      <c r="GOG36" s="277"/>
      <c r="GOH36" s="277"/>
      <c r="GOI36" s="277"/>
      <c r="GOJ36" s="277"/>
      <c r="GOK36" s="277"/>
      <c r="GOL36" s="277"/>
      <c r="GOM36" s="277"/>
      <c r="GON36" s="277"/>
      <c r="GOO36" s="277"/>
      <c r="GOP36" s="277"/>
      <c r="GOQ36" s="277"/>
      <c r="GOR36" s="277"/>
      <c r="GOS36" s="277"/>
      <c r="GOT36" s="277"/>
      <c r="GOU36" s="277"/>
      <c r="GOV36" s="277"/>
      <c r="GOW36" s="277"/>
      <c r="GOX36" s="277"/>
      <c r="GOY36" s="277"/>
      <c r="GOZ36" s="277"/>
      <c r="GPA36" s="277"/>
      <c r="GPB36" s="277"/>
      <c r="GPC36" s="277"/>
      <c r="GPD36" s="277"/>
      <c r="GPE36" s="277"/>
      <c r="GPF36" s="277"/>
      <c r="GPG36" s="277"/>
      <c r="GPH36" s="277"/>
      <c r="GPI36" s="277"/>
      <c r="GPJ36" s="277"/>
      <c r="GPK36" s="277"/>
      <c r="GPL36" s="277"/>
      <c r="GPM36" s="277"/>
      <c r="GPN36" s="277"/>
      <c r="GPO36" s="277"/>
      <c r="GPP36" s="277"/>
      <c r="GPQ36" s="277"/>
      <c r="GPR36" s="277"/>
      <c r="GPS36" s="277"/>
      <c r="GPT36" s="277"/>
      <c r="GPU36" s="277"/>
      <c r="GPV36" s="277"/>
      <c r="GPW36" s="277"/>
      <c r="GPX36" s="277"/>
      <c r="GPY36" s="277"/>
      <c r="GPZ36" s="277"/>
      <c r="GQA36" s="277"/>
      <c r="GQB36" s="277"/>
      <c r="GQC36" s="277"/>
      <c r="GQD36" s="277"/>
      <c r="GQE36" s="277"/>
      <c r="GQF36" s="277"/>
      <c r="GQG36" s="277"/>
      <c r="GQH36" s="277"/>
      <c r="GQI36" s="277"/>
      <c r="GQJ36" s="277"/>
      <c r="GQK36" s="277"/>
      <c r="GQL36" s="277"/>
      <c r="GQM36" s="277"/>
      <c r="GQN36" s="277"/>
      <c r="GQO36" s="277"/>
      <c r="GQP36" s="277"/>
      <c r="GQQ36" s="277"/>
      <c r="GQR36" s="277"/>
      <c r="GQS36" s="277"/>
      <c r="GQT36" s="277"/>
      <c r="GQU36" s="277"/>
      <c r="GQV36" s="277"/>
      <c r="GQW36" s="277"/>
      <c r="GQX36" s="277"/>
      <c r="GQY36" s="277"/>
      <c r="GQZ36" s="277"/>
      <c r="GRA36" s="277"/>
      <c r="GRB36" s="277"/>
      <c r="GRC36" s="277"/>
      <c r="GRD36" s="277"/>
      <c r="GRE36" s="277"/>
      <c r="GRF36" s="277"/>
      <c r="GRG36" s="277"/>
      <c r="GRH36" s="277"/>
      <c r="GRI36" s="277"/>
      <c r="GRJ36" s="277"/>
      <c r="GRK36" s="277"/>
      <c r="GRL36" s="277"/>
      <c r="GRM36" s="277"/>
      <c r="GRN36" s="277"/>
      <c r="GRO36" s="277"/>
      <c r="GRP36" s="277"/>
      <c r="GRQ36" s="277"/>
      <c r="GRR36" s="277"/>
      <c r="GRS36" s="277"/>
      <c r="GRT36" s="277"/>
      <c r="GRU36" s="277"/>
      <c r="GRV36" s="277"/>
      <c r="GRW36" s="277"/>
      <c r="GRX36" s="277"/>
      <c r="GRY36" s="277"/>
      <c r="GRZ36" s="277"/>
      <c r="GSA36" s="277"/>
      <c r="GSB36" s="277"/>
      <c r="GSC36" s="277"/>
      <c r="GSD36" s="277"/>
      <c r="GSE36" s="277"/>
      <c r="GSF36" s="277"/>
      <c r="GSG36" s="277"/>
      <c r="GSH36" s="277"/>
      <c r="GSI36" s="277"/>
      <c r="GSJ36" s="277"/>
      <c r="GSK36" s="277"/>
      <c r="GSL36" s="277"/>
      <c r="GSM36" s="277"/>
      <c r="GSN36" s="277"/>
      <c r="GSO36" s="277"/>
      <c r="GSP36" s="277"/>
      <c r="GSQ36" s="277"/>
      <c r="GSR36" s="277"/>
      <c r="GSS36" s="277"/>
      <c r="GST36" s="277"/>
      <c r="GSU36" s="277"/>
      <c r="GSV36" s="277"/>
      <c r="GSW36" s="277"/>
      <c r="GSX36" s="277"/>
      <c r="GSY36" s="277"/>
      <c r="GSZ36" s="277"/>
      <c r="GTA36" s="277"/>
      <c r="GTB36" s="277"/>
      <c r="GTC36" s="277"/>
      <c r="GTD36" s="277"/>
      <c r="GTE36" s="277"/>
      <c r="GTF36" s="277"/>
      <c r="GTG36" s="277"/>
      <c r="GTH36" s="277"/>
      <c r="GTI36" s="277"/>
      <c r="GTJ36" s="277"/>
      <c r="GTK36" s="277"/>
      <c r="GTL36" s="277"/>
      <c r="GTM36" s="277"/>
      <c r="GTN36" s="277"/>
      <c r="GTO36" s="277"/>
      <c r="GTP36" s="277"/>
      <c r="GTQ36" s="277"/>
      <c r="GTR36" s="277"/>
      <c r="GTS36" s="277"/>
      <c r="GTT36" s="277"/>
      <c r="GTU36" s="277"/>
      <c r="GTV36" s="277"/>
      <c r="GTW36" s="277"/>
      <c r="GTX36" s="277"/>
      <c r="GTY36" s="277"/>
      <c r="GTZ36" s="277"/>
      <c r="GUA36" s="277"/>
      <c r="GUB36" s="277"/>
      <c r="GUC36" s="277"/>
      <c r="GUD36" s="277"/>
      <c r="GUE36" s="277"/>
      <c r="GUF36" s="277"/>
      <c r="GUG36" s="277"/>
      <c r="GUH36" s="277"/>
      <c r="GUI36" s="277"/>
      <c r="GUJ36" s="277"/>
      <c r="GUK36" s="277"/>
      <c r="GUL36" s="277"/>
      <c r="GUM36" s="277"/>
      <c r="GUN36" s="277"/>
      <c r="GUO36" s="277"/>
      <c r="GUP36" s="277"/>
      <c r="GUQ36" s="277"/>
      <c r="GUR36" s="277"/>
      <c r="GUS36" s="277"/>
      <c r="GUT36" s="277"/>
      <c r="GUU36" s="277"/>
      <c r="GUV36" s="277"/>
      <c r="GUW36" s="277"/>
      <c r="GUX36" s="277"/>
      <c r="GUY36" s="277"/>
      <c r="GUZ36" s="277"/>
      <c r="GVA36" s="277"/>
      <c r="GVB36" s="277"/>
      <c r="GVC36" s="277"/>
      <c r="GVD36" s="277"/>
      <c r="GVE36" s="277"/>
      <c r="GVF36" s="277"/>
      <c r="GVG36" s="277"/>
      <c r="GVH36" s="277"/>
      <c r="GVI36" s="277"/>
      <c r="GVJ36" s="277"/>
      <c r="GVK36" s="277"/>
      <c r="GVL36" s="277"/>
      <c r="GVM36" s="277"/>
      <c r="GVN36" s="277"/>
      <c r="GVO36" s="277"/>
      <c r="GVP36" s="277"/>
      <c r="GVQ36" s="277"/>
      <c r="GVR36" s="277"/>
      <c r="GVS36" s="277"/>
      <c r="GVT36" s="277"/>
      <c r="GVU36" s="277"/>
      <c r="GVV36" s="277"/>
      <c r="GVW36" s="277"/>
      <c r="GVX36" s="277"/>
      <c r="GVY36" s="277"/>
      <c r="GVZ36" s="277"/>
      <c r="GWA36" s="277"/>
      <c r="GWB36" s="277"/>
      <c r="GWC36" s="277"/>
      <c r="GWD36" s="277"/>
      <c r="GWE36" s="277"/>
      <c r="GWF36" s="277"/>
      <c r="GWG36" s="277"/>
      <c r="GWH36" s="277"/>
      <c r="GWI36" s="277"/>
      <c r="GWJ36" s="277"/>
      <c r="GWK36" s="277"/>
      <c r="GWL36" s="277"/>
      <c r="GWM36" s="277"/>
      <c r="GWN36" s="277"/>
      <c r="GWO36" s="277"/>
      <c r="GWP36" s="277"/>
      <c r="GWQ36" s="277"/>
      <c r="GWR36" s="277"/>
      <c r="GWS36" s="277"/>
      <c r="GWT36" s="277"/>
      <c r="GWU36" s="277"/>
      <c r="GWV36" s="277"/>
      <c r="GWW36" s="277"/>
      <c r="GWX36" s="277"/>
      <c r="GWY36" s="277"/>
      <c r="GWZ36" s="277"/>
      <c r="GXA36" s="277"/>
      <c r="GXB36" s="277"/>
      <c r="GXC36" s="277"/>
      <c r="GXD36" s="277"/>
      <c r="GXE36" s="277"/>
      <c r="GXF36" s="277"/>
      <c r="GXG36" s="277"/>
      <c r="GXH36" s="277"/>
      <c r="GXI36" s="277"/>
      <c r="GXJ36" s="277"/>
      <c r="GXK36" s="277"/>
      <c r="GXL36" s="277"/>
      <c r="GXM36" s="277"/>
      <c r="GXN36" s="277"/>
      <c r="GXO36" s="277"/>
      <c r="GXP36" s="277"/>
      <c r="GXQ36" s="277"/>
      <c r="GXR36" s="277"/>
      <c r="GXS36" s="277"/>
      <c r="GXT36" s="277"/>
      <c r="GXU36" s="277"/>
      <c r="GXV36" s="277"/>
      <c r="GXW36" s="277"/>
      <c r="GXX36" s="277"/>
      <c r="GXY36" s="277"/>
      <c r="GXZ36" s="277"/>
      <c r="GYA36" s="277"/>
      <c r="GYB36" s="277"/>
      <c r="GYC36" s="277"/>
      <c r="GYD36" s="277"/>
      <c r="GYE36" s="277"/>
      <c r="GYF36" s="277"/>
      <c r="GYG36" s="277"/>
      <c r="GYH36" s="277"/>
      <c r="GYI36" s="277"/>
      <c r="GYJ36" s="277"/>
      <c r="GYK36" s="277"/>
      <c r="GYL36" s="277"/>
      <c r="GYM36" s="277"/>
      <c r="GYN36" s="277"/>
      <c r="GYO36" s="277"/>
      <c r="GYP36" s="277"/>
      <c r="GYQ36" s="277"/>
      <c r="GYR36" s="277"/>
      <c r="GYS36" s="277"/>
      <c r="GYT36" s="277"/>
      <c r="GYU36" s="277"/>
      <c r="GYV36" s="277"/>
      <c r="GYW36" s="277"/>
      <c r="GYX36" s="277"/>
      <c r="GYY36" s="277"/>
      <c r="GYZ36" s="277"/>
      <c r="GZA36" s="277"/>
      <c r="GZB36" s="277"/>
      <c r="GZC36" s="277"/>
      <c r="GZD36" s="277"/>
      <c r="GZE36" s="277"/>
      <c r="GZF36" s="277"/>
      <c r="GZG36" s="277"/>
      <c r="GZH36" s="277"/>
      <c r="GZI36" s="277"/>
      <c r="GZJ36" s="277"/>
      <c r="GZK36" s="277"/>
      <c r="GZL36" s="277"/>
      <c r="GZM36" s="277"/>
      <c r="GZN36" s="277"/>
      <c r="GZO36" s="277"/>
      <c r="GZP36" s="277"/>
      <c r="GZQ36" s="277"/>
      <c r="GZR36" s="277"/>
      <c r="GZS36" s="277"/>
      <c r="GZT36" s="277"/>
      <c r="GZU36" s="277"/>
      <c r="GZV36" s="277"/>
      <c r="GZW36" s="277"/>
      <c r="GZX36" s="277"/>
      <c r="GZY36" s="277"/>
      <c r="GZZ36" s="277"/>
      <c r="HAA36" s="277"/>
      <c r="HAB36" s="277"/>
      <c r="HAC36" s="277"/>
      <c r="HAD36" s="277"/>
      <c r="HAE36" s="277"/>
      <c r="HAF36" s="277"/>
      <c r="HAG36" s="277"/>
      <c r="HAH36" s="277"/>
      <c r="HAI36" s="277"/>
      <c r="HAJ36" s="277"/>
      <c r="HAK36" s="277"/>
      <c r="HAL36" s="277"/>
      <c r="HAM36" s="277"/>
      <c r="HAN36" s="277"/>
      <c r="HAO36" s="277"/>
      <c r="HAP36" s="277"/>
      <c r="HAQ36" s="277"/>
      <c r="HAR36" s="277"/>
      <c r="HAS36" s="277"/>
      <c r="HAT36" s="277"/>
      <c r="HAU36" s="277"/>
      <c r="HAV36" s="277"/>
      <c r="HAW36" s="277"/>
      <c r="HAX36" s="277"/>
      <c r="HAY36" s="277"/>
      <c r="HAZ36" s="277"/>
      <c r="HBA36" s="277"/>
      <c r="HBB36" s="277"/>
      <c r="HBC36" s="277"/>
      <c r="HBD36" s="277"/>
      <c r="HBE36" s="277"/>
      <c r="HBF36" s="277"/>
      <c r="HBG36" s="277"/>
      <c r="HBH36" s="277"/>
      <c r="HBI36" s="277"/>
      <c r="HBJ36" s="277"/>
      <c r="HBK36" s="277"/>
      <c r="HBL36" s="277"/>
      <c r="HBM36" s="277"/>
      <c r="HBN36" s="277"/>
      <c r="HBO36" s="277"/>
      <c r="HBP36" s="277"/>
      <c r="HBQ36" s="277"/>
      <c r="HBR36" s="277"/>
      <c r="HBS36" s="277"/>
      <c r="HBT36" s="277"/>
      <c r="HBU36" s="277"/>
      <c r="HBV36" s="277"/>
      <c r="HBW36" s="277"/>
      <c r="HBX36" s="277"/>
      <c r="HBY36" s="277"/>
      <c r="HBZ36" s="277"/>
      <c r="HCA36" s="277"/>
      <c r="HCB36" s="277"/>
      <c r="HCC36" s="277"/>
      <c r="HCD36" s="277"/>
      <c r="HCE36" s="277"/>
      <c r="HCF36" s="277"/>
      <c r="HCG36" s="277"/>
      <c r="HCH36" s="277"/>
      <c r="HCI36" s="277"/>
      <c r="HCJ36" s="277"/>
      <c r="HCK36" s="277"/>
      <c r="HCL36" s="277"/>
      <c r="HCM36" s="277"/>
      <c r="HCN36" s="277"/>
      <c r="HCO36" s="277"/>
      <c r="HCP36" s="277"/>
      <c r="HCQ36" s="277"/>
      <c r="HCR36" s="277"/>
      <c r="HCS36" s="277"/>
      <c r="HCT36" s="277"/>
      <c r="HCU36" s="277"/>
      <c r="HCV36" s="277"/>
      <c r="HCW36" s="277"/>
      <c r="HCX36" s="277"/>
      <c r="HCY36" s="277"/>
      <c r="HCZ36" s="277"/>
      <c r="HDA36" s="277"/>
      <c r="HDB36" s="277"/>
      <c r="HDC36" s="277"/>
      <c r="HDD36" s="277"/>
      <c r="HDE36" s="277"/>
      <c r="HDF36" s="277"/>
      <c r="HDG36" s="277"/>
      <c r="HDH36" s="277"/>
      <c r="HDI36" s="277"/>
      <c r="HDJ36" s="277"/>
      <c r="HDK36" s="277"/>
      <c r="HDL36" s="277"/>
      <c r="HDM36" s="277"/>
      <c r="HDN36" s="277"/>
      <c r="HDO36" s="277"/>
      <c r="HDP36" s="277"/>
      <c r="HDQ36" s="277"/>
      <c r="HDR36" s="277"/>
      <c r="HDS36" s="277"/>
      <c r="HDT36" s="277"/>
      <c r="HDU36" s="277"/>
      <c r="HDV36" s="277"/>
      <c r="HDW36" s="277"/>
      <c r="HDX36" s="277"/>
      <c r="HDY36" s="277"/>
      <c r="HDZ36" s="277"/>
      <c r="HEA36" s="277"/>
      <c r="HEB36" s="277"/>
      <c r="HEC36" s="277"/>
      <c r="HED36" s="277"/>
      <c r="HEE36" s="277"/>
      <c r="HEF36" s="277"/>
      <c r="HEG36" s="277"/>
      <c r="HEH36" s="277"/>
      <c r="HEI36" s="277"/>
      <c r="HEJ36" s="277"/>
      <c r="HEK36" s="277"/>
      <c r="HEL36" s="277"/>
      <c r="HEM36" s="277"/>
      <c r="HEN36" s="277"/>
      <c r="HEO36" s="277"/>
      <c r="HEP36" s="277"/>
      <c r="HEQ36" s="277"/>
      <c r="HER36" s="277"/>
      <c r="HES36" s="277"/>
      <c r="HET36" s="277"/>
      <c r="HEU36" s="277"/>
      <c r="HEV36" s="277"/>
      <c r="HEW36" s="277"/>
      <c r="HEX36" s="277"/>
      <c r="HEY36" s="277"/>
      <c r="HEZ36" s="277"/>
      <c r="HFA36" s="277"/>
      <c r="HFB36" s="277"/>
      <c r="HFC36" s="277"/>
      <c r="HFD36" s="277"/>
      <c r="HFE36" s="277"/>
      <c r="HFF36" s="277"/>
      <c r="HFG36" s="277"/>
      <c r="HFH36" s="277"/>
      <c r="HFI36" s="277"/>
      <c r="HFJ36" s="277"/>
      <c r="HFK36" s="277"/>
      <c r="HFL36" s="277"/>
      <c r="HFM36" s="277"/>
      <c r="HFN36" s="277"/>
      <c r="HFO36" s="277"/>
      <c r="HFP36" s="277"/>
      <c r="HFQ36" s="277"/>
      <c r="HFR36" s="277"/>
      <c r="HFS36" s="277"/>
      <c r="HFT36" s="277"/>
      <c r="HFU36" s="277"/>
      <c r="HFV36" s="277"/>
      <c r="HFW36" s="277"/>
      <c r="HFX36" s="277"/>
      <c r="HFY36" s="277"/>
      <c r="HFZ36" s="277"/>
      <c r="HGA36" s="277"/>
      <c r="HGB36" s="277"/>
      <c r="HGC36" s="277"/>
      <c r="HGD36" s="277"/>
      <c r="HGE36" s="277"/>
      <c r="HGF36" s="277"/>
      <c r="HGG36" s="277"/>
      <c r="HGH36" s="277"/>
      <c r="HGI36" s="277"/>
      <c r="HGJ36" s="277"/>
      <c r="HGK36" s="277"/>
      <c r="HGL36" s="277"/>
      <c r="HGM36" s="277"/>
      <c r="HGN36" s="277"/>
      <c r="HGO36" s="277"/>
      <c r="HGP36" s="277"/>
      <c r="HGQ36" s="277"/>
      <c r="HGR36" s="277"/>
      <c r="HGS36" s="277"/>
      <c r="HGT36" s="277"/>
      <c r="HGU36" s="277"/>
      <c r="HGV36" s="277"/>
      <c r="HGW36" s="277"/>
      <c r="HGX36" s="277"/>
      <c r="HGY36" s="277"/>
      <c r="HGZ36" s="277"/>
      <c r="HHA36" s="277"/>
      <c r="HHB36" s="277"/>
      <c r="HHC36" s="277"/>
      <c r="HHD36" s="277"/>
      <c r="HHE36" s="277"/>
      <c r="HHF36" s="277"/>
      <c r="HHG36" s="277"/>
      <c r="HHH36" s="277"/>
      <c r="HHI36" s="277"/>
      <c r="HHJ36" s="277"/>
      <c r="HHK36" s="277"/>
      <c r="HHL36" s="277"/>
      <c r="HHM36" s="277"/>
      <c r="HHN36" s="277"/>
      <c r="HHO36" s="277"/>
      <c r="HHP36" s="277"/>
      <c r="HHQ36" s="277"/>
      <c r="HHR36" s="277"/>
      <c r="HHS36" s="277"/>
      <c r="HHT36" s="277"/>
      <c r="HHU36" s="277"/>
      <c r="HHV36" s="277"/>
      <c r="HHW36" s="277"/>
      <c r="HHX36" s="277"/>
      <c r="HHY36" s="277"/>
      <c r="HHZ36" s="277"/>
      <c r="HIA36" s="277"/>
      <c r="HIB36" s="277"/>
      <c r="HIC36" s="277"/>
      <c r="HID36" s="277"/>
      <c r="HIE36" s="277"/>
      <c r="HIF36" s="277"/>
      <c r="HIG36" s="277"/>
      <c r="HIH36" s="277"/>
      <c r="HII36" s="277"/>
      <c r="HIJ36" s="277"/>
      <c r="HIK36" s="277"/>
      <c r="HIL36" s="277"/>
      <c r="HIM36" s="277"/>
      <c r="HIN36" s="277"/>
      <c r="HIO36" s="277"/>
      <c r="HIP36" s="277"/>
      <c r="HIQ36" s="277"/>
      <c r="HIR36" s="277"/>
      <c r="HIS36" s="277"/>
      <c r="HIT36" s="277"/>
      <c r="HIU36" s="277"/>
      <c r="HIV36" s="277"/>
      <c r="HIW36" s="277"/>
      <c r="HIX36" s="277"/>
      <c r="HIY36" s="277"/>
      <c r="HIZ36" s="277"/>
      <c r="HJA36" s="277"/>
      <c r="HJB36" s="277"/>
      <c r="HJC36" s="277"/>
      <c r="HJD36" s="277"/>
      <c r="HJE36" s="277"/>
      <c r="HJF36" s="277"/>
      <c r="HJG36" s="277"/>
      <c r="HJH36" s="277"/>
      <c r="HJI36" s="277"/>
      <c r="HJJ36" s="277"/>
      <c r="HJK36" s="277"/>
      <c r="HJL36" s="277"/>
      <c r="HJM36" s="277"/>
      <c r="HJN36" s="277"/>
      <c r="HJO36" s="277"/>
      <c r="HJP36" s="277"/>
      <c r="HJQ36" s="277"/>
      <c r="HJR36" s="277"/>
      <c r="HJS36" s="277"/>
      <c r="HJT36" s="277"/>
      <c r="HJU36" s="277"/>
      <c r="HJV36" s="277"/>
      <c r="HJW36" s="277"/>
      <c r="HJX36" s="277"/>
      <c r="HJY36" s="277"/>
      <c r="HJZ36" s="277"/>
      <c r="HKA36" s="277"/>
      <c r="HKB36" s="277"/>
      <c r="HKC36" s="277"/>
      <c r="HKD36" s="277"/>
      <c r="HKE36" s="277"/>
      <c r="HKF36" s="277"/>
      <c r="HKG36" s="277"/>
      <c r="HKH36" s="277"/>
      <c r="HKI36" s="277"/>
      <c r="HKJ36" s="277"/>
      <c r="HKK36" s="277"/>
      <c r="HKL36" s="277"/>
      <c r="HKM36" s="277"/>
      <c r="HKN36" s="277"/>
      <c r="HKO36" s="277"/>
      <c r="HKP36" s="277"/>
      <c r="HKQ36" s="277"/>
      <c r="HKR36" s="277"/>
      <c r="HKS36" s="277"/>
      <c r="HKT36" s="277"/>
      <c r="HKU36" s="277"/>
      <c r="HKV36" s="277"/>
      <c r="HKW36" s="277"/>
      <c r="HKX36" s="277"/>
      <c r="HKY36" s="277"/>
      <c r="HKZ36" s="277"/>
      <c r="HLA36" s="277"/>
      <c r="HLB36" s="277"/>
      <c r="HLC36" s="277"/>
      <c r="HLD36" s="277"/>
      <c r="HLE36" s="277"/>
      <c r="HLF36" s="277"/>
      <c r="HLG36" s="277"/>
      <c r="HLH36" s="277"/>
      <c r="HLI36" s="277"/>
      <c r="HLJ36" s="277"/>
      <c r="HLK36" s="277"/>
      <c r="HLL36" s="277"/>
      <c r="HLM36" s="277"/>
      <c r="HLN36" s="277"/>
      <c r="HLO36" s="277"/>
      <c r="HLP36" s="277"/>
      <c r="HLQ36" s="277"/>
      <c r="HLR36" s="277"/>
      <c r="HLS36" s="277"/>
      <c r="HLT36" s="277"/>
      <c r="HLU36" s="277"/>
      <c r="HLV36" s="277"/>
      <c r="HLW36" s="277"/>
      <c r="HLX36" s="277"/>
      <c r="HLY36" s="277"/>
      <c r="HLZ36" s="277"/>
      <c r="HMA36" s="277"/>
      <c r="HMB36" s="277"/>
      <c r="HMC36" s="277"/>
      <c r="HMD36" s="277"/>
      <c r="HME36" s="277"/>
      <c r="HMF36" s="277"/>
      <c r="HMG36" s="277"/>
      <c r="HMH36" s="277"/>
      <c r="HMI36" s="277"/>
      <c r="HMJ36" s="277"/>
      <c r="HMK36" s="277"/>
      <c r="HML36" s="277"/>
      <c r="HMM36" s="277"/>
      <c r="HMN36" s="277"/>
      <c r="HMO36" s="277"/>
      <c r="HMP36" s="277"/>
      <c r="HMQ36" s="277"/>
      <c r="HMR36" s="277"/>
      <c r="HMS36" s="277"/>
      <c r="HMT36" s="277"/>
      <c r="HMU36" s="277"/>
      <c r="HMV36" s="277"/>
      <c r="HMW36" s="277"/>
      <c r="HMX36" s="277"/>
      <c r="HMY36" s="277"/>
      <c r="HMZ36" s="277"/>
      <c r="HNA36" s="277"/>
      <c r="HNB36" s="277"/>
      <c r="HNC36" s="277"/>
      <c r="HND36" s="277"/>
      <c r="HNE36" s="277"/>
      <c r="HNF36" s="277"/>
      <c r="HNG36" s="277"/>
      <c r="HNH36" s="277"/>
      <c r="HNI36" s="277"/>
      <c r="HNJ36" s="277"/>
      <c r="HNK36" s="277"/>
      <c r="HNL36" s="277"/>
      <c r="HNM36" s="277"/>
      <c r="HNN36" s="277"/>
      <c r="HNO36" s="277"/>
      <c r="HNP36" s="277"/>
      <c r="HNQ36" s="277"/>
      <c r="HNR36" s="277"/>
      <c r="HNS36" s="277"/>
      <c r="HNT36" s="277"/>
      <c r="HNU36" s="277"/>
      <c r="HNV36" s="277"/>
      <c r="HNW36" s="277"/>
      <c r="HNX36" s="277"/>
      <c r="HNY36" s="277"/>
      <c r="HNZ36" s="277"/>
      <c r="HOA36" s="277"/>
      <c r="HOB36" s="277"/>
      <c r="HOC36" s="277"/>
      <c r="HOD36" s="277"/>
      <c r="HOE36" s="277"/>
      <c r="HOF36" s="277"/>
      <c r="HOG36" s="277"/>
      <c r="HOH36" s="277"/>
      <c r="HOI36" s="277"/>
      <c r="HOJ36" s="277"/>
      <c r="HOK36" s="277"/>
      <c r="HOL36" s="277"/>
      <c r="HOM36" s="277"/>
      <c r="HON36" s="277"/>
      <c r="HOO36" s="277"/>
      <c r="HOP36" s="277"/>
      <c r="HOQ36" s="277"/>
      <c r="HOR36" s="277"/>
      <c r="HOS36" s="277"/>
      <c r="HOT36" s="277"/>
      <c r="HOU36" s="277"/>
      <c r="HOV36" s="277"/>
      <c r="HOW36" s="277"/>
      <c r="HOX36" s="277"/>
      <c r="HOY36" s="277"/>
      <c r="HOZ36" s="277"/>
      <c r="HPA36" s="277"/>
      <c r="HPB36" s="277"/>
      <c r="HPC36" s="277"/>
      <c r="HPD36" s="277"/>
      <c r="HPE36" s="277"/>
      <c r="HPF36" s="277"/>
      <c r="HPG36" s="277"/>
      <c r="HPH36" s="277"/>
      <c r="HPI36" s="277"/>
      <c r="HPJ36" s="277"/>
      <c r="HPK36" s="277"/>
      <c r="HPL36" s="277"/>
      <c r="HPM36" s="277"/>
      <c r="HPN36" s="277"/>
      <c r="HPO36" s="277"/>
      <c r="HPP36" s="277"/>
      <c r="HPQ36" s="277"/>
      <c r="HPR36" s="277"/>
      <c r="HPS36" s="277"/>
      <c r="HPT36" s="277"/>
      <c r="HPU36" s="277"/>
      <c r="HPV36" s="277"/>
      <c r="HPW36" s="277"/>
      <c r="HPX36" s="277"/>
      <c r="HPY36" s="277"/>
      <c r="HPZ36" s="277"/>
      <c r="HQA36" s="277"/>
      <c r="HQB36" s="277"/>
      <c r="HQC36" s="277"/>
      <c r="HQD36" s="277"/>
      <c r="HQE36" s="277"/>
      <c r="HQF36" s="277"/>
      <c r="HQG36" s="277"/>
      <c r="HQH36" s="277"/>
      <c r="HQI36" s="277"/>
      <c r="HQJ36" s="277"/>
      <c r="HQK36" s="277"/>
      <c r="HQL36" s="277"/>
      <c r="HQM36" s="277"/>
      <c r="HQN36" s="277"/>
      <c r="HQO36" s="277"/>
      <c r="HQP36" s="277"/>
      <c r="HQQ36" s="277"/>
      <c r="HQR36" s="277"/>
      <c r="HQS36" s="277"/>
      <c r="HQT36" s="277"/>
      <c r="HQU36" s="277"/>
      <c r="HQV36" s="277"/>
      <c r="HQW36" s="277"/>
      <c r="HQX36" s="277"/>
      <c r="HQY36" s="277"/>
      <c r="HQZ36" s="277"/>
      <c r="HRA36" s="277"/>
      <c r="HRB36" s="277"/>
      <c r="HRC36" s="277"/>
      <c r="HRD36" s="277"/>
      <c r="HRE36" s="277"/>
      <c r="HRF36" s="277"/>
      <c r="HRG36" s="277"/>
      <c r="HRH36" s="277"/>
      <c r="HRI36" s="277"/>
      <c r="HRJ36" s="277"/>
      <c r="HRK36" s="277"/>
      <c r="HRL36" s="277"/>
      <c r="HRM36" s="277"/>
      <c r="HRN36" s="277"/>
      <c r="HRO36" s="277"/>
      <c r="HRP36" s="277"/>
      <c r="HRQ36" s="277"/>
      <c r="HRR36" s="277"/>
      <c r="HRS36" s="277"/>
      <c r="HRT36" s="277"/>
      <c r="HRU36" s="277"/>
      <c r="HRV36" s="277"/>
      <c r="HRW36" s="277"/>
      <c r="HRX36" s="277"/>
      <c r="HRY36" s="277"/>
      <c r="HRZ36" s="277"/>
      <c r="HSA36" s="277"/>
      <c r="HSB36" s="277"/>
      <c r="HSC36" s="277"/>
      <c r="HSD36" s="277"/>
      <c r="HSE36" s="277"/>
      <c r="HSF36" s="277"/>
      <c r="HSG36" s="277"/>
      <c r="HSH36" s="277"/>
      <c r="HSI36" s="277"/>
      <c r="HSJ36" s="277"/>
      <c r="HSK36" s="277"/>
      <c r="HSL36" s="277"/>
      <c r="HSM36" s="277"/>
      <c r="HSN36" s="277"/>
      <c r="HSO36" s="277"/>
      <c r="HSP36" s="277"/>
      <c r="HSQ36" s="277"/>
      <c r="HSR36" s="277"/>
      <c r="HSS36" s="277"/>
      <c r="HST36" s="277"/>
      <c r="HSU36" s="277"/>
      <c r="HSV36" s="277"/>
      <c r="HSW36" s="277"/>
      <c r="HSX36" s="277"/>
      <c r="HSY36" s="277"/>
      <c r="HSZ36" s="277"/>
      <c r="HTA36" s="277"/>
      <c r="HTB36" s="277"/>
      <c r="HTC36" s="277"/>
      <c r="HTD36" s="277"/>
      <c r="HTE36" s="277"/>
      <c r="HTF36" s="277"/>
      <c r="HTG36" s="277"/>
      <c r="HTH36" s="277"/>
      <c r="HTI36" s="277"/>
      <c r="HTJ36" s="277"/>
      <c r="HTK36" s="277"/>
      <c r="HTL36" s="277"/>
      <c r="HTM36" s="277"/>
      <c r="HTN36" s="277"/>
      <c r="HTO36" s="277"/>
      <c r="HTP36" s="277"/>
      <c r="HTQ36" s="277"/>
      <c r="HTR36" s="277"/>
      <c r="HTS36" s="277"/>
      <c r="HTT36" s="277"/>
      <c r="HTU36" s="277"/>
      <c r="HTV36" s="277"/>
      <c r="HTW36" s="277"/>
      <c r="HTX36" s="277"/>
      <c r="HTY36" s="277"/>
      <c r="HTZ36" s="277"/>
      <c r="HUA36" s="277"/>
      <c r="HUB36" s="277"/>
      <c r="HUC36" s="277"/>
      <c r="HUD36" s="277"/>
      <c r="HUE36" s="277"/>
      <c r="HUF36" s="277"/>
      <c r="HUG36" s="277"/>
      <c r="HUH36" s="277"/>
      <c r="HUI36" s="277"/>
      <c r="HUJ36" s="277"/>
      <c r="HUK36" s="277"/>
      <c r="HUL36" s="277"/>
      <c r="HUM36" s="277"/>
      <c r="HUN36" s="277"/>
      <c r="HUO36" s="277"/>
      <c r="HUP36" s="277"/>
      <c r="HUQ36" s="277"/>
      <c r="HUR36" s="277"/>
      <c r="HUS36" s="277"/>
      <c r="HUT36" s="277"/>
      <c r="HUU36" s="277"/>
      <c r="HUV36" s="277"/>
      <c r="HUW36" s="277"/>
      <c r="HUX36" s="277"/>
      <c r="HUY36" s="277"/>
      <c r="HUZ36" s="277"/>
      <c r="HVA36" s="277"/>
      <c r="HVB36" s="277"/>
      <c r="HVC36" s="277"/>
      <c r="HVD36" s="277"/>
      <c r="HVE36" s="277"/>
      <c r="HVF36" s="277"/>
      <c r="HVG36" s="277"/>
      <c r="HVH36" s="277"/>
      <c r="HVI36" s="277"/>
      <c r="HVJ36" s="277"/>
      <c r="HVK36" s="277"/>
      <c r="HVL36" s="277"/>
      <c r="HVM36" s="277"/>
      <c r="HVN36" s="277"/>
      <c r="HVO36" s="277"/>
      <c r="HVP36" s="277"/>
      <c r="HVQ36" s="277"/>
      <c r="HVR36" s="277"/>
      <c r="HVS36" s="277"/>
      <c r="HVT36" s="277"/>
      <c r="HVU36" s="277"/>
      <c r="HVV36" s="277"/>
      <c r="HVW36" s="277"/>
      <c r="HVX36" s="277"/>
      <c r="HVY36" s="277"/>
      <c r="HVZ36" s="277"/>
      <c r="HWA36" s="277"/>
      <c r="HWB36" s="277"/>
      <c r="HWC36" s="277"/>
      <c r="HWD36" s="277"/>
      <c r="HWE36" s="277"/>
      <c r="HWF36" s="277"/>
      <c r="HWG36" s="277"/>
      <c r="HWH36" s="277"/>
      <c r="HWI36" s="277"/>
      <c r="HWJ36" s="277"/>
      <c r="HWK36" s="277"/>
      <c r="HWL36" s="277"/>
      <c r="HWM36" s="277"/>
      <c r="HWN36" s="277"/>
      <c r="HWO36" s="277"/>
      <c r="HWP36" s="277"/>
      <c r="HWQ36" s="277"/>
      <c r="HWR36" s="277"/>
      <c r="HWS36" s="277"/>
      <c r="HWT36" s="277"/>
      <c r="HWU36" s="277"/>
      <c r="HWV36" s="277"/>
      <c r="HWW36" s="277"/>
      <c r="HWX36" s="277"/>
      <c r="HWY36" s="277"/>
      <c r="HWZ36" s="277"/>
      <c r="HXA36" s="277"/>
      <c r="HXB36" s="277"/>
      <c r="HXC36" s="277"/>
      <c r="HXD36" s="277"/>
      <c r="HXE36" s="277"/>
      <c r="HXF36" s="277"/>
      <c r="HXG36" s="277"/>
      <c r="HXH36" s="277"/>
      <c r="HXI36" s="277"/>
      <c r="HXJ36" s="277"/>
      <c r="HXK36" s="277"/>
      <c r="HXL36" s="277"/>
      <c r="HXM36" s="277"/>
      <c r="HXN36" s="277"/>
      <c r="HXO36" s="277"/>
      <c r="HXP36" s="277"/>
      <c r="HXQ36" s="277"/>
      <c r="HXR36" s="277"/>
      <c r="HXS36" s="277"/>
      <c r="HXT36" s="277"/>
      <c r="HXU36" s="277"/>
      <c r="HXV36" s="277"/>
      <c r="HXW36" s="277"/>
      <c r="HXX36" s="277"/>
      <c r="HXY36" s="277"/>
      <c r="HXZ36" s="277"/>
      <c r="HYA36" s="277"/>
      <c r="HYB36" s="277"/>
      <c r="HYC36" s="277"/>
      <c r="HYD36" s="277"/>
      <c r="HYE36" s="277"/>
      <c r="HYF36" s="277"/>
      <c r="HYG36" s="277"/>
      <c r="HYH36" s="277"/>
      <c r="HYI36" s="277"/>
      <c r="HYJ36" s="277"/>
      <c r="HYK36" s="277"/>
      <c r="HYL36" s="277"/>
      <c r="HYM36" s="277"/>
      <c r="HYN36" s="277"/>
      <c r="HYO36" s="277"/>
      <c r="HYP36" s="277"/>
      <c r="HYQ36" s="277"/>
      <c r="HYR36" s="277"/>
      <c r="HYS36" s="277"/>
      <c r="HYT36" s="277"/>
      <c r="HYU36" s="277"/>
      <c r="HYV36" s="277"/>
      <c r="HYW36" s="277"/>
      <c r="HYX36" s="277"/>
      <c r="HYY36" s="277"/>
      <c r="HYZ36" s="277"/>
      <c r="HZA36" s="277"/>
      <c r="HZB36" s="277"/>
      <c r="HZC36" s="277"/>
      <c r="HZD36" s="277"/>
      <c r="HZE36" s="277"/>
      <c r="HZF36" s="277"/>
      <c r="HZG36" s="277"/>
      <c r="HZH36" s="277"/>
      <c r="HZI36" s="277"/>
      <c r="HZJ36" s="277"/>
      <c r="HZK36" s="277"/>
      <c r="HZL36" s="277"/>
      <c r="HZM36" s="277"/>
      <c r="HZN36" s="277"/>
      <c r="HZO36" s="277"/>
      <c r="HZP36" s="277"/>
      <c r="HZQ36" s="277"/>
      <c r="HZR36" s="277"/>
      <c r="HZS36" s="277"/>
      <c r="HZT36" s="277"/>
      <c r="HZU36" s="277"/>
      <c r="HZV36" s="277"/>
      <c r="HZW36" s="277"/>
      <c r="HZX36" s="277"/>
      <c r="HZY36" s="277"/>
      <c r="HZZ36" s="277"/>
      <c r="IAA36" s="277"/>
      <c r="IAB36" s="277"/>
      <c r="IAC36" s="277"/>
      <c r="IAD36" s="277"/>
      <c r="IAE36" s="277"/>
      <c r="IAF36" s="277"/>
      <c r="IAG36" s="277"/>
      <c r="IAH36" s="277"/>
      <c r="IAI36" s="277"/>
      <c r="IAJ36" s="277"/>
      <c r="IAK36" s="277"/>
      <c r="IAL36" s="277"/>
      <c r="IAM36" s="277"/>
      <c r="IAN36" s="277"/>
      <c r="IAO36" s="277"/>
      <c r="IAP36" s="277"/>
      <c r="IAQ36" s="277"/>
      <c r="IAR36" s="277"/>
      <c r="IAS36" s="277"/>
      <c r="IAT36" s="277"/>
      <c r="IAU36" s="277"/>
      <c r="IAV36" s="277"/>
      <c r="IAW36" s="277"/>
      <c r="IAX36" s="277"/>
      <c r="IAY36" s="277"/>
      <c r="IAZ36" s="277"/>
      <c r="IBA36" s="277"/>
      <c r="IBB36" s="277"/>
      <c r="IBC36" s="277"/>
      <c r="IBD36" s="277"/>
      <c r="IBE36" s="277"/>
      <c r="IBF36" s="277"/>
      <c r="IBG36" s="277"/>
      <c r="IBH36" s="277"/>
      <c r="IBI36" s="277"/>
      <c r="IBJ36" s="277"/>
      <c r="IBK36" s="277"/>
      <c r="IBL36" s="277"/>
      <c r="IBM36" s="277"/>
      <c r="IBN36" s="277"/>
      <c r="IBO36" s="277"/>
      <c r="IBP36" s="277"/>
      <c r="IBQ36" s="277"/>
      <c r="IBR36" s="277"/>
      <c r="IBS36" s="277"/>
      <c r="IBT36" s="277"/>
      <c r="IBU36" s="277"/>
      <c r="IBV36" s="277"/>
      <c r="IBW36" s="277"/>
      <c r="IBX36" s="277"/>
      <c r="IBY36" s="277"/>
      <c r="IBZ36" s="277"/>
      <c r="ICA36" s="277"/>
      <c r="ICB36" s="277"/>
      <c r="ICC36" s="277"/>
      <c r="ICD36" s="277"/>
      <c r="ICE36" s="277"/>
      <c r="ICF36" s="277"/>
      <c r="ICG36" s="277"/>
      <c r="ICH36" s="277"/>
      <c r="ICI36" s="277"/>
      <c r="ICJ36" s="277"/>
      <c r="ICK36" s="277"/>
      <c r="ICL36" s="277"/>
      <c r="ICM36" s="277"/>
      <c r="ICN36" s="277"/>
      <c r="ICO36" s="277"/>
      <c r="ICP36" s="277"/>
      <c r="ICQ36" s="277"/>
      <c r="ICR36" s="277"/>
      <c r="ICS36" s="277"/>
      <c r="ICT36" s="277"/>
      <c r="ICU36" s="277"/>
      <c r="ICV36" s="277"/>
      <c r="ICW36" s="277"/>
      <c r="ICX36" s="277"/>
      <c r="ICY36" s="277"/>
      <c r="ICZ36" s="277"/>
      <c r="IDA36" s="277"/>
      <c r="IDB36" s="277"/>
      <c r="IDC36" s="277"/>
      <c r="IDD36" s="277"/>
      <c r="IDE36" s="277"/>
      <c r="IDF36" s="277"/>
      <c r="IDG36" s="277"/>
      <c r="IDH36" s="277"/>
      <c r="IDI36" s="277"/>
      <c r="IDJ36" s="277"/>
      <c r="IDK36" s="277"/>
      <c r="IDL36" s="277"/>
      <c r="IDM36" s="277"/>
      <c r="IDN36" s="277"/>
      <c r="IDO36" s="277"/>
      <c r="IDP36" s="277"/>
      <c r="IDQ36" s="277"/>
      <c r="IDR36" s="277"/>
      <c r="IDS36" s="277"/>
      <c r="IDT36" s="277"/>
      <c r="IDU36" s="277"/>
      <c r="IDV36" s="277"/>
      <c r="IDW36" s="277"/>
      <c r="IDX36" s="277"/>
      <c r="IDY36" s="277"/>
      <c r="IDZ36" s="277"/>
      <c r="IEA36" s="277"/>
      <c r="IEB36" s="277"/>
      <c r="IEC36" s="277"/>
      <c r="IED36" s="277"/>
      <c r="IEE36" s="277"/>
      <c r="IEF36" s="277"/>
      <c r="IEG36" s="277"/>
      <c r="IEH36" s="277"/>
      <c r="IEI36" s="277"/>
      <c r="IEJ36" s="277"/>
      <c r="IEK36" s="277"/>
      <c r="IEL36" s="277"/>
      <c r="IEM36" s="277"/>
      <c r="IEN36" s="277"/>
      <c r="IEO36" s="277"/>
      <c r="IEP36" s="277"/>
      <c r="IEQ36" s="277"/>
      <c r="IER36" s="277"/>
      <c r="IES36" s="277"/>
      <c r="IET36" s="277"/>
      <c r="IEU36" s="277"/>
      <c r="IEV36" s="277"/>
      <c r="IEW36" s="277"/>
      <c r="IEX36" s="277"/>
      <c r="IEY36" s="277"/>
      <c r="IEZ36" s="277"/>
      <c r="IFA36" s="277"/>
      <c r="IFB36" s="277"/>
      <c r="IFC36" s="277"/>
      <c r="IFD36" s="277"/>
      <c r="IFE36" s="277"/>
      <c r="IFF36" s="277"/>
      <c r="IFG36" s="277"/>
      <c r="IFH36" s="277"/>
      <c r="IFI36" s="277"/>
      <c r="IFJ36" s="277"/>
      <c r="IFK36" s="277"/>
      <c r="IFL36" s="277"/>
      <c r="IFM36" s="277"/>
      <c r="IFN36" s="277"/>
      <c r="IFO36" s="277"/>
      <c r="IFP36" s="277"/>
      <c r="IFQ36" s="277"/>
      <c r="IFR36" s="277"/>
      <c r="IFS36" s="277"/>
      <c r="IFT36" s="277"/>
      <c r="IFU36" s="277"/>
      <c r="IFV36" s="277"/>
      <c r="IFW36" s="277"/>
      <c r="IFX36" s="277"/>
      <c r="IFY36" s="277"/>
      <c r="IFZ36" s="277"/>
      <c r="IGA36" s="277"/>
      <c r="IGB36" s="277"/>
      <c r="IGC36" s="277"/>
      <c r="IGD36" s="277"/>
      <c r="IGE36" s="277"/>
      <c r="IGF36" s="277"/>
      <c r="IGG36" s="277"/>
      <c r="IGH36" s="277"/>
      <c r="IGI36" s="277"/>
      <c r="IGJ36" s="277"/>
      <c r="IGK36" s="277"/>
      <c r="IGL36" s="277"/>
      <c r="IGM36" s="277"/>
      <c r="IGN36" s="277"/>
      <c r="IGO36" s="277"/>
      <c r="IGP36" s="277"/>
      <c r="IGQ36" s="277"/>
      <c r="IGR36" s="277"/>
      <c r="IGS36" s="277"/>
      <c r="IGT36" s="277"/>
      <c r="IGU36" s="277"/>
      <c r="IGV36" s="277"/>
      <c r="IGW36" s="277"/>
      <c r="IGX36" s="277"/>
      <c r="IGY36" s="277"/>
      <c r="IGZ36" s="277"/>
      <c r="IHA36" s="277"/>
      <c r="IHB36" s="277"/>
      <c r="IHC36" s="277"/>
      <c r="IHD36" s="277"/>
      <c r="IHE36" s="277"/>
      <c r="IHF36" s="277"/>
      <c r="IHG36" s="277"/>
      <c r="IHH36" s="277"/>
      <c r="IHI36" s="277"/>
      <c r="IHJ36" s="277"/>
      <c r="IHK36" s="277"/>
      <c r="IHL36" s="277"/>
      <c r="IHM36" s="277"/>
      <c r="IHN36" s="277"/>
      <c r="IHO36" s="277"/>
      <c r="IHP36" s="277"/>
      <c r="IHQ36" s="277"/>
      <c r="IHR36" s="277"/>
      <c r="IHS36" s="277"/>
      <c r="IHT36" s="277"/>
      <c r="IHU36" s="277"/>
      <c r="IHV36" s="277"/>
      <c r="IHW36" s="277"/>
      <c r="IHX36" s="277"/>
      <c r="IHY36" s="277"/>
      <c r="IHZ36" s="277"/>
      <c r="IIA36" s="277"/>
      <c r="IIB36" s="277"/>
      <c r="IIC36" s="277"/>
      <c r="IID36" s="277"/>
      <c r="IIE36" s="277"/>
      <c r="IIF36" s="277"/>
      <c r="IIG36" s="277"/>
      <c r="IIH36" s="277"/>
      <c r="III36" s="277"/>
      <c r="IIJ36" s="277"/>
      <c r="IIK36" s="277"/>
      <c r="IIL36" s="277"/>
      <c r="IIM36" s="277"/>
      <c r="IIN36" s="277"/>
      <c r="IIO36" s="277"/>
      <c r="IIP36" s="277"/>
      <c r="IIQ36" s="277"/>
      <c r="IIR36" s="277"/>
      <c r="IIS36" s="277"/>
      <c r="IIT36" s="277"/>
      <c r="IIU36" s="277"/>
      <c r="IIV36" s="277"/>
      <c r="IIW36" s="277"/>
      <c r="IIX36" s="277"/>
      <c r="IIY36" s="277"/>
      <c r="IIZ36" s="277"/>
      <c r="IJA36" s="277"/>
      <c r="IJB36" s="277"/>
      <c r="IJC36" s="277"/>
      <c r="IJD36" s="277"/>
      <c r="IJE36" s="277"/>
      <c r="IJF36" s="277"/>
      <c r="IJG36" s="277"/>
      <c r="IJH36" s="277"/>
      <c r="IJI36" s="277"/>
      <c r="IJJ36" s="277"/>
      <c r="IJK36" s="277"/>
      <c r="IJL36" s="277"/>
      <c r="IJM36" s="277"/>
      <c r="IJN36" s="277"/>
      <c r="IJO36" s="277"/>
      <c r="IJP36" s="277"/>
      <c r="IJQ36" s="277"/>
      <c r="IJR36" s="277"/>
      <c r="IJS36" s="277"/>
      <c r="IJT36" s="277"/>
      <c r="IJU36" s="277"/>
      <c r="IJV36" s="277"/>
      <c r="IJW36" s="277"/>
      <c r="IJX36" s="277"/>
      <c r="IJY36" s="277"/>
      <c r="IJZ36" s="277"/>
      <c r="IKA36" s="277"/>
      <c r="IKB36" s="277"/>
      <c r="IKC36" s="277"/>
      <c r="IKD36" s="277"/>
      <c r="IKE36" s="277"/>
      <c r="IKF36" s="277"/>
      <c r="IKG36" s="277"/>
      <c r="IKH36" s="277"/>
      <c r="IKI36" s="277"/>
      <c r="IKJ36" s="277"/>
      <c r="IKK36" s="277"/>
      <c r="IKL36" s="277"/>
      <c r="IKM36" s="277"/>
      <c r="IKN36" s="277"/>
      <c r="IKO36" s="277"/>
      <c r="IKP36" s="277"/>
      <c r="IKQ36" s="277"/>
      <c r="IKR36" s="277"/>
      <c r="IKS36" s="277"/>
      <c r="IKT36" s="277"/>
      <c r="IKU36" s="277"/>
      <c r="IKV36" s="277"/>
      <c r="IKW36" s="277"/>
      <c r="IKX36" s="277"/>
      <c r="IKY36" s="277"/>
      <c r="IKZ36" s="277"/>
      <c r="ILA36" s="277"/>
      <c r="ILB36" s="277"/>
      <c r="ILC36" s="277"/>
      <c r="ILD36" s="277"/>
      <c r="ILE36" s="277"/>
      <c r="ILF36" s="277"/>
      <c r="ILG36" s="277"/>
      <c r="ILH36" s="277"/>
      <c r="ILI36" s="277"/>
      <c r="ILJ36" s="277"/>
      <c r="ILK36" s="277"/>
      <c r="ILL36" s="277"/>
      <c r="ILM36" s="277"/>
      <c r="ILN36" s="277"/>
      <c r="ILO36" s="277"/>
      <c r="ILP36" s="277"/>
      <c r="ILQ36" s="277"/>
      <c r="ILR36" s="277"/>
      <c r="ILS36" s="277"/>
      <c r="ILT36" s="277"/>
      <c r="ILU36" s="277"/>
      <c r="ILV36" s="277"/>
      <c r="ILW36" s="277"/>
      <c r="ILX36" s="277"/>
      <c r="ILY36" s="277"/>
      <c r="ILZ36" s="277"/>
      <c r="IMA36" s="277"/>
      <c r="IMB36" s="277"/>
      <c r="IMC36" s="277"/>
      <c r="IMD36" s="277"/>
      <c r="IME36" s="277"/>
      <c r="IMF36" s="277"/>
      <c r="IMG36" s="277"/>
      <c r="IMH36" s="277"/>
      <c r="IMI36" s="277"/>
      <c r="IMJ36" s="277"/>
      <c r="IMK36" s="277"/>
      <c r="IML36" s="277"/>
      <c r="IMM36" s="277"/>
      <c r="IMN36" s="277"/>
      <c r="IMO36" s="277"/>
      <c r="IMP36" s="277"/>
      <c r="IMQ36" s="277"/>
      <c r="IMR36" s="277"/>
      <c r="IMS36" s="277"/>
      <c r="IMT36" s="277"/>
      <c r="IMU36" s="277"/>
      <c r="IMV36" s="277"/>
      <c r="IMW36" s="277"/>
      <c r="IMX36" s="277"/>
      <c r="IMY36" s="277"/>
      <c r="IMZ36" s="277"/>
      <c r="INA36" s="277"/>
      <c r="INB36" s="277"/>
      <c r="INC36" s="277"/>
      <c r="IND36" s="277"/>
      <c r="INE36" s="277"/>
      <c r="INF36" s="277"/>
      <c r="ING36" s="277"/>
      <c r="INH36" s="277"/>
      <c r="INI36" s="277"/>
      <c r="INJ36" s="277"/>
      <c r="INK36" s="277"/>
      <c r="INL36" s="277"/>
      <c r="INM36" s="277"/>
      <c r="INN36" s="277"/>
      <c r="INO36" s="277"/>
      <c r="INP36" s="277"/>
      <c r="INQ36" s="277"/>
      <c r="INR36" s="277"/>
      <c r="INS36" s="277"/>
      <c r="INT36" s="277"/>
      <c r="INU36" s="277"/>
      <c r="INV36" s="277"/>
      <c r="INW36" s="277"/>
      <c r="INX36" s="277"/>
      <c r="INY36" s="277"/>
      <c r="INZ36" s="277"/>
      <c r="IOA36" s="277"/>
      <c r="IOB36" s="277"/>
      <c r="IOC36" s="277"/>
      <c r="IOD36" s="277"/>
      <c r="IOE36" s="277"/>
      <c r="IOF36" s="277"/>
      <c r="IOG36" s="277"/>
      <c r="IOH36" s="277"/>
      <c r="IOI36" s="277"/>
      <c r="IOJ36" s="277"/>
      <c r="IOK36" s="277"/>
      <c r="IOL36" s="277"/>
      <c r="IOM36" s="277"/>
      <c r="ION36" s="277"/>
      <c r="IOO36" s="277"/>
      <c r="IOP36" s="277"/>
      <c r="IOQ36" s="277"/>
      <c r="IOR36" s="277"/>
      <c r="IOS36" s="277"/>
      <c r="IOT36" s="277"/>
      <c r="IOU36" s="277"/>
      <c r="IOV36" s="277"/>
      <c r="IOW36" s="277"/>
      <c r="IOX36" s="277"/>
      <c r="IOY36" s="277"/>
      <c r="IOZ36" s="277"/>
      <c r="IPA36" s="277"/>
      <c r="IPB36" s="277"/>
      <c r="IPC36" s="277"/>
      <c r="IPD36" s="277"/>
      <c r="IPE36" s="277"/>
      <c r="IPF36" s="277"/>
      <c r="IPG36" s="277"/>
      <c r="IPH36" s="277"/>
      <c r="IPI36" s="277"/>
      <c r="IPJ36" s="277"/>
      <c r="IPK36" s="277"/>
      <c r="IPL36" s="277"/>
      <c r="IPM36" s="277"/>
      <c r="IPN36" s="277"/>
      <c r="IPO36" s="277"/>
      <c r="IPP36" s="277"/>
      <c r="IPQ36" s="277"/>
      <c r="IPR36" s="277"/>
      <c r="IPS36" s="277"/>
      <c r="IPT36" s="277"/>
      <c r="IPU36" s="277"/>
      <c r="IPV36" s="277"/>
      <c r="IPW36" s="277"/>
      <c r="IPX36" s="277"/>
      <c r="IPY36" s="277"/>
      <c r="IPZ36" s="277"/>
      <c r="IQA36" s="277"/>
      <c r="IQB36" s="277"/>
      <c r="IQC36" s="277"/>
      <c r="IQD36" s="277"/>
      <c r="IQE36" s="277"/>
      <c r="IQF36" s="277"/>
      <c r="IQG36" s="277"/>
      <c r="IQH36" s="277"/>
      <c r="IQI36" s="277"/>
      <c r="IQJ36" s="277"/>
      <c r="IQK36" s="277"/>
      <c r="IQL36" s="277"/>
      <c r="IQM36" s="277"/>
      <c r="IQN36" s="277"/>
      <c r="IQO36" s="277"/>
      <c r="IQP36" s="277"/>
      <c r="IQQ36" s="277"/>
      <c r="IQR36" s="277"/>
      <c r="IQS36" s="277"/>
      <c r="IQT36" s="277"/>
      <c r="IQU36" s="277"/>
      <c r="IQV36" s="277"/>
      <c r="IQW36" s="277"/>
      <c r="IQX36" s="277"/>
      <c r="IQY36" s="277"/>
      <c r="IQZ36" s="277"/>
      <c r="IRA36" s="277"/>
      <c r="IRB36" s="277"/>
      <c r="IRC36" s="277"/>
      <c r="IRD36" s="277"/>
      <c r="IRE36" s="277"/>
      <c r="IRF36" s="277"/>
      <c r="IRG36" s="277"/>
      <c r="IRH36" s="277"/>
      <c r="IRI36" s="277"/>
      <c r="IRJ36" s="277"/>
      <c r="IRK36" s="277"/>
      <c r="IRL36" s="277"/>
      <c r="IRM36" s="277"/>
      <c r="IRN36" s="277"/>
      <c r="IRO36" s="277"/>
      <c r="IRP36" s="277"/>
      <c r="IRQ36" s="277"/>
      <c r="IRR36" s="277"/>
      <c r="IRS36" s="277"/>
      <c r="IRT36" s="277"/>
      <c r="IRU36" s="277"/>
      <c r="IRV36" s="277"/>
      <c r="IRW36" s="277"/>
      <c r="IRX36" s="277"/>
      <c r="IRY36" s="277"/>
      <c r="IRZ36" s="277"/>
      <c r="ISA36" s="277"/>
      <c r="ISB36" s="277"/>
      <c r="ISC36" s="277"/>
      <c r="ISD36" s="277"/>
      <c r="ISE36" s="277"/>
      <c r="ISF36" s="277"/>
      <c r="ISG36" s="277"/>
      <c r="ISH36" s="277"/>
      <c r="ISI36" s="277"/>
      <c r="ISJ36" s="277"/>
      <c r="ISK36" s="277"/>
      <c r="ISL36" s="277"/>
      <c r="ISM36" s="277"/>
      <c r="ISN36" s="277"/>
      <c r="ISO36" s="277"/>
      <c r="ISP36" s="277"/>
      <c r="ISQ36" s="277"/>
      <c r="ISR36" s="277"/>
      <c r="ISS36" s="277"/>
      <c r="IST36" s="277"/>
      <c r="ISU36" s="277"/>
      <c r="ISV36" s="277"/>
      <c r="ISW36" s="277"/>
      <c r="ISX36" s="277"/>
      <c r="ISY36" s="277"/>
      <c r="ISZ36" s="277"/>
      <c r="ITA36" s="277"/>
      <c r="ITB36" s="277"/>
      <c r="ITC36" s="277"/>
      <c r="ITD36" s="277"/>
      <c r="ITE36" s="277"/>
      <c r="ITF36" s="277"/>
      <c r="ITG36" s="277"/>
      <c r="ITH36" s="277"/>
      <c r="ITI36" s="277"/>
      <c r="ITJ36" s="277"/>
      <c r="ITK36" s="277"/>
      <c r="ITL36" s="277"/>
      <c r="ITM36" s="277"/>
      <c r="ITN36" s="277"/>
      <c r="ITO36" s="277"/>
      <c r="ITP36" s="277"/>
      <c r="ITQ36" s="277"/>
      <c r="ITR36" s="277"/>
      <c r="ITS36" s="277"/>
      <c r="ITT36" s="277"/>
      <c r="ITU36" s="277"/>
      <c r="ITV36" s="277"/>
      <c r="ITW36" s="277"/>
      <c r="ITX36" s="277"/>
      <c r="ITY36" s="277"/>
      <c r="ITZ36" s="277"/>
      <c r="IUA36" s="277"/>
      <c r="IUB36" s="277"/>
      <c r="IUC36" s="277"/>
      <c r="IUD36" s="277"/>
      <c r="IUE36" s="277"/>
      <c r="IUF36" s="277"/>
      <c r="IUG36" s="277"/>
      <c r="IUH36" s="277"/>
      <c r="IUI36" s="277"/>
      <c r="IUJ36" s="277"/>
      <c r="IUK36" s="277"/>
      <c r="IUL36" s="277"/>
      <c r="IUM36" s="277"/>
      <c r="IUN36" s="277"/>
      <c r="IUO36" s="277"/>
      <c r="IUP36" s="277"/>
      <c r="IUQ36" s="277"/>
      <c r="IUR36" s="277"/>
      <c r="IUS36" s="277"/>
      <c r="IUT36" s="277"/>
      <c r="IUU36" s="277"/>
      <c r="IUV36" s="277"/>
      <c r="IUW36" s="277"/>
      <c r="IUX36" s="277"/>
      <c r="IUY36" s="277"/>
      <c r="IUZ36" s="277"/>
      <c r="IVA36" s="277"/>
      <c r="IVB36" s="277"/>
      <c r="IVC36" s="277"/>
      <c r="IVD36" s="277"/>
      <c r="IVE36" s="277"/>
      <c r="IVF36" s="277"/>
      <c r="IVG36" s="277"/>
      <c r="IVH36" s="277"/>
      <c r="IVI36" s="277"/>
      <c r="IVJ36" s="277"/>
      <c r="IVK36" s="277"/>
      <c r="IVL36" s="277"/>
      <c r="IVM36" s="277"/>
      <c r="IVN36" s="277"/>
      <c r="IVO36" s="277"/>
      <c r="IVP36" s="277"/>
      <c r="IVQ36" s="277"/>
      <c r="IVR36" s="277"/>
      <c r="IVS36" s="277"/>
      <c r="IVT36" s="277"/>
      <c r="IVU36" s="277"/>
      <c r="IVV36" s="277"/>
      <c r="IVW36" s="277"/>
      <c r="IVX36" s="277"/>
      <c r="IVY36" s="277"/>
      <c r="IVZ36" s="277"/>
      <c r="IWA36" s="277"/>
      <c r="IWB36" s="277"/>
      <c r="IWC36" s="277"/>
      <c r="IWD36" s="277"/>
      <c r="IWE36" s="277"/>
      <c r="IWF36" s="277"/>
      <c r="IWG36" s="277"/>
      <c r="IWH36" s="277"/>
      <c r="IWI36" s="277"/>
      <c r="IWJ36" s="277"/>
      <c r="IWK36" s="277"/>
      <c r="IWL36" s="277"/>
      <c r="IWM36" s="277"/>
      <c r="IWN36" s="277"/>
      <c r="IWO36" s="277"/>
      <c r="IWP36" s="277"/>
      <c r="IWQ36" s="277"/>
      <c r="IWR36" s="277"/>
      <c r="IWS36" s="277"/>
      <c r="IWT36" s="277"/>
      <c r="IWU36" s="277"/>
      <c r="IWV36" s="277"/>
      <c r="IWW36" s="277"/>
      <c r="IWX36" s="277"/>
      <c r="IWY36" s="277"/>
      <c r="IWZ36" s="277"/>
      <c r="IXA36" s="277"/>
      <c r="IXB36" s="277"/>
      <c r="IXC36" s="277"/>
      <c r="IXD36" s="277"/>
      <c r="IXE36" s="277"/>
      <c r="IXF36" s="277"/>
      <c r="IXG36" s="277"/>
      <c r="IXH36" s="277"/>
      <c r="IXI36" s="277"/>
      <c r="IXJ36" s="277"/>
      <c r="IXK36" s="277"/>
      <c r="IXL36" s="277"/>
      <c r="IXM36" s="277"/>
      <c r="IXN36" s="277"/>
      <c r="IXO36" s="277"/>
      <c r="IXP36" s="277"/>
      <c r="IXQ36" s="277"/>
      <c r="IXR36" s="277"/>
      <c r="IXS36" s="277"/>
      <c r="IXT36" s="277"/>
      <c r="IXU36" s="277"/>
      <c r="IXV36" s="277"/>
      <c r="IXW36" s="277"/>
      <c r="IXX36" s="277"/>
      <c r="IXY36" s="277"/>
      <c r="IXZ36" s="277"/>
      <c r="IYA36" s="277"/>
      <c r="IYB36" s="277"/>
      <c r="IYC36" s="277"/>
      <c r="IYD36" s="277"/>
      <c r="IYE36" s="277"/>
      <c r="IYF36" s="277"/>
      <c r="IYG36" s="277"/>
      <c r="IYH36" s="277"/>
      <c r="IYI36" s="277"/>
      <c r="IYJ36" s="277"/>
      <c r="IYK36" s="277"/>
      <c r="IYL36" s="277"/>
      <c r="IYM36" s="277"/>
      <c r="IYN36" s="277"/>
      <c r="IYO36" s="277"/>
      <c r="IYP36" s="277"/>
      <c r="IYQ36" s="277"/>
      <c r="IYR36" s="277"/>
      <c r="IYS36" s="277"/>
      <c r="IYT36" s="277"/>
      <c r="IYU36" s="277"/>
      <c r="IYV36" s="277"/>
      <c r="IYW36" s="277"/>
      <c r="IYX36" s="277"/>
      <c r="IYY36" s="277"/>
      <c r="IYZ36" s="277"/>
      <c r="IZA36" s="277"/>
      <c r="IZB36" s="277"/>
      <c r="IZC36" s="277"/>
      <c r="IZD36" s="277"/>
      <c r="IZE36" s="277"/>
      <c r="IZF36" s="277"/>
      <c r="IZG36" s="277"/>
      <c r="IZH36" s="277"/>
      <c r="IZI36" s="277"/>
      <c r="IZJ36" s="277"/>
      <c r="IZK36" s="277"/>
      <c r="IZL36" s="277"/>
      <c r="IZM36" s="277"/>
      <c r="IZN36" s="277"/>
      <c r="IZO36" s="277"/>
      <c r="IZP36" s="277"/>
      <c r="IZQ36" s="277"/>
      <c r="IZR36" s="277"/>
      <c r="IZS36" s="277"/>
      <c r="IZT36" s="277"/>
      <c r="IZU36" s="277"/>
      <c r="IZV36" s="277"/>
      <c r="IZW36" s="277"/>
      <c r="IZX36" s="277"/>
      <c r="IZY36" s="277"/>
      <c r="IZZ36" s="277"/>
      <c r="JAA36" s="277"/>
      <c r="JAB36" s="277"/>
      <c r="JAC36" s="277"/>
      <c r="JAD36" s="277"/>
      <c r="JAE36" s="277"/>
      <c r="JAF36" s="277"/>
      <c r="JAG36" s="277"/>
      <c r="JAH36" s="277"/>
      <c r="JAI36" s="277"/>
      <c r="JAJ36" s="277"/>
      <c r="JAK36" s="277"/>
      <c r="JAL36" s="277"/>
      <c r="JAM36" s="277"/>
      <c r="JAN36" s="277"/>
      <c r="JAO36" s="277"/>
      <c r="JAP36" s="277"/>
      <c r="JAQ36" s="277"/>
      <c r="JAR36" s="277"/>
      <c r="JAS36" s="277"/>
      <c r="JAT36" s="277"/>
      <c r="JAU36" s="277"/>
      <c r="JAV36" s="277"/>
      <c r="JAW36" s="277"/>
      <c r="JAX36" s="277"/>
      <c r="JAY36" s="277"/>
      <c r="JAZ36" s="277"/>
      <c r="JBA36" s="277"/>
      <c r="JBB36" s="277"/>
      <c r="JBC36" s="277"/>
      <c r="JBD36" s="277"/>
      <c r="JBE36" s="277"/>
      <c r="JBF36" s="277"/>
      <c r="JBG36" s="277"/>
      <c r="JBH36" s="277"/>
      <c r="JBI36" s="277"/>
      <c r="JBJ36" s="277"/>
      <c r="JBK36" s="277"/>
      <c r="JBL36" s="277"/>
      <c r="JBM36" s="277"/>
      <c r="JBN36" s="277"/>
      <c r="JBO36" s="277"/>
      <c r="JBP36" s="277"/>
      <c r="JBQ36" s="277"/>
      <c r="JBR36" s="277"/>
      <c r="JBS36" s="277"/>
      <c r="JBT36" s="277"/>
      <c r="JBU36" s="277"/>
      <c r="JBV36" s="277"/>
      <c r="JBW36" s="277"/>
      <c r="JBX36" s="277"/>
      <c r="JBY36" s="277"/>
      <c r="JBZ36" s="277"/>
      <c r="JCA36" s="277"/>
      <c r="JCB36" s="277"/>
      <c r="JCC36" s="277"/>
      <c r="JCD36" s="277"/>
      <c r="JCE36" s="277"/>
      <c r="JCF36" s="277"/>
      <c r="JCG36" s="277"/>
      <c r="JCH36" s="277"/>
      <c r="JCI36" s="277"/>
      <c r="JCJ36" s="277"/>
      <c r="JCK36" s="277"/>
      <c r="JCL36" s="277"/>
      <c r="JCM36" s="277"/>
      <c r="JCN36" s="277"/>
      <c r="JCO36" s="277"/>
      <c r="JCP36" s="277"/>
      <c r="JCQ36" s="277"/>
      <c r="JCR36" s="277"/>
      <c r="JCS36" s="277"/>
      <c r="JCT36" s="277"/>
      <c r="JCU36" s="277"/>
      <c r="JCV36" s="277"/>
      <c r="JCW36" s="277"/>
      <c r="JCX36" s="277"/>
      <c r="JCY36" s="277"/>
      <c r="JCZ36" s="277"/>
      <c r="JDA36" s="277"/>
      <c r="JDB36" s="277"/>
      <c r="JDC36" s="277"/>
      <c r="JDD36" s="277"/>
      <c r="JDE36" s="277"/>
      <c r="JDF36" s="277"/>
      <c r="JDG36" s="277"/>
      <c r="JDH36" s="277"/>
      <c r="JDI36" s="277"/>
      <c r="JDJ36" s="277"/>
      <c r="JDK36" s="277"/>
      <c r="JDL36" s="277"/>
      <c r="JDM36" s="277"/>
      <c r="JDN36" s="277"/>
      <c r="JDO36" s="277"/>
      <c r="JDP36" s="277"/>
      <c r="JDQ36" s="277"/>
      <c r="JDR36" s="277"/>
      <c r="JDS36" s="277"/>
      <c r="JDT36" s="277"/>
      <c r="JDU36" s="277"/>
      <c r="JDV36" s="277"/>
      <c r="JDW36" s="277"/>
      <c r="JDX36" s="277"/>
      <c r="JDY36" s="277"/>
      <c r="JDZ36" s="277"/>
      <c r="JEA36" s="277"/>
      <c r="JEB36" s="277"/>
      <c r="JEC36" s="277"/>
      <c r="JED36" s="277"/>
      <c r="JEE36" s="277"/>
      <c r="JEF36" s="277"/>
      <c r="JEG36" s="277"/>
      <c r="JEH36" s="277"/>
      <c r="JEI36" s="277"/>
      <c r="JEJ36" s="277"/>
      <c r="JEK36" s="277"/>
      <c r="JEL36" s="277"/>
      <c r="JEM36" s="277"/>
      <c r="JEN36" s="277"/>
      <c r="JEO36" s="277"/>
      <c r="JEP36" s="277"/>
      <c r="JEQ36" s="277"/>
      <c r="JER36" s="277"/>
      <c r="JES36" s="277"/>
      <c r="JET36" s="277"/>
      <c r="JEU36" s="277"/>
      <c r="JEV36" s="277"/>
      <c r="JEW36" s="277"/>
      <c r="JEX36" s="277"/>
      <c r="JEY36" s="277"/>
      <c r="JEZ36" s="277"/>
      <c r="JFA36" s="277"/>
      <c r="JFB36" s="277"/>
      <c r="JFC36" s="277"/>
      <c r="JFD36" s="277"/>
      <c r="JFE36" s="277"/>
      <c r="JFF36" s="277"/>
      <c r="JFG36" s="277"/>
      <c r="JFH36" s="277"/>
      <c r="JFI36" s="277"/>
      <c r="JFJ36" s="277"/>
      <c r="JFK36" s="277"/>
      <c r="JFL36" s="277"/>
      <c r="JFM36" s="277"/>
      <c r="JFN36" s="277"/>
      <c r="JFO36" s="277"/>
      <c r="JFP36" s="277"/>
      <c r="JFQ36" s="277"/>
      <c r="JFR36" s="277"/>
      <c r="JFS36" s="277"/>
      <c r="JFT36" s="277"/>
      <c r="JFU36" s="277"/>
      <c r="JFV36" s="277"/>
      <c r="JFW36" s="277"/>
      <c r="JFX36" s="277"/>
      <c r="JFY36" s="277"/>
      <c r="JFZ36" s="277"/>
      <c r="JGA36" s="277"/>
      <c r="JGB36" s="277"/>
      <c r="JGC36" s="277"/>
      <c r="JGD36" s="277"/>
      <c r="JGE36" s="277"/>
      <c r="JGF36" s="277"/>
      <c r="JGG36" s="277"/>
      <c r="JGH36" s="277"/>
      <c r="JGI36" s="277"/>
      <c r="JGJ36" s="277"/>
      <c r="JGK36" s="277"/>
      <c r="JGL36" s="277"/>
      <c r="JGM36" s="277"/>
      <c r="JGN36" s="277"/>
      <c r="JGO36" s="277"/>
      <c r="JGP36" s="277"/>
      <c r="JGQ36" s="277"/>
      <c r="JGR36" s="277"/>
      <c r="JGS36" s="277"/>
      <c r="JGT36" s="277"/>
      <c r="JGU36" s="277"/>
      <c r="JGV36" s="277"/>
      <c r="JGW36" s="277"/>
      <c r="JGX36" s="277"/>
      <c r="JGY36" s="277"/>
      <c r="JGZ36" s="277"/>
      <c r="JHA36" s="277"/>
      <c r="JHB36" s="277"/>
      <c r="JHC36" s="277"/>
      <c r="JHD36" s="277"/>
      <c r="JHE36" s="277"/>
      <c r="JHF36" s="277"/>
      <c r="JHG36" s="277"/>
      <c r="JHH36" s="277"/>
      <c r="JHI36" s="277"/>
      <c r="JHJ36" s="277"/>
      <c r="JHK36" s="277"/>
      <c r="JHL36" s="277"/>
      <c r="JHM36" s="277"/>
      <c r="JHN36" s="277"/>
      <c r="JHO36" s="277"/>
      <c r="JHP36" s="277"/>
      <c r="JHQ36" s="277"/>
      <c r="JHR36" s="277"/>
      <c r="JHS36" s="277"/>
      <c r="JHT36" s="277"/>
      <c r="JHU36" s="277"/>
      <c r="JHV36" s="277"/>
      <c r="JHW36" s="277"/>
      <c r="JHX36" s="277"/>
      <c r="JHY36" s="277"/>
      <c r="JHZ36" s="277"/>
      <c r="JIA36" s="277"/>
      <c r="JIB36" s="277"/>
      <c r="JIC36" s="277"/>
      <c r="JID36" s="277"/>
      <c r="JIE36" s="277"/>
      <c r="JIF36" s="277"/>
      <c r="JIG36" s="277"/>
      <c r="JIH36" s="277"/>
      <c r="JII36" s="277"/>
      <c r="JIJ36" s="277"/>
      <c r="JIK36" s="277"/>
      <c r="JIL36" s="277"/>
      <c r="JIM36" s="277"/>
      <c r="JIN36" s="277"/>
      <c r="JIO36" s="277"/>
      <c r="JIP36" s="277"/>
      <c r="JIQ36" s="277"/>
      <c r="JIR36" s="277"/>
      <c r="JIS36" s="277"/>
      <c r="JIT36" s="277"/>
      <c r="JIU36" s="277"/>
      <c r="JIV36" s="277"/>
      <c r="JIW36" s="277"/>
      <c r="JIX36" s="277"/>
      <c r="JIY36" s="277"/>
      <c r="JIZ36" s="277"/>
      <c r="JJA36" s="277"/>
      <c r="JJB36" s="277"/>
      <c r="JJC36" s="277"/>
      <c r="JJD36" s="277"/>
      <c r="JJE36" s="277"/>
      <c r="JJF36" s="277"/>
      <c r="JJG36" s="277"/>
      <c r="JJH36" s="277"/>
      <c r="JJI36" s="277"/>
      <c r="JJJ36" s="277"/>
      <c r="JJK36" s="277"/>
      <c r="JJL36" s="277"/>
      <c r="JJM36" s="277"/>
      <c r="JJN36" s="277"/>
      <c r="JJO36" s="277"/>
      <c r="JJP36" s="277"/>
      <c r="JJQ36" s="277"/>
      <c r="JJR36" s="277"/>
      <c r="JJS36" s="277"/>
      <c r="JJT36" s="277"/>
      <c r="JJU36" s="277"/>
      <c r="JJV36" s="277"/>
      <c r="JJW36" s="277"/>
      <c r="JJX36" s="277"/>
      <c r="JJY36" s="277"/>
      <c r="JJZ36" s="277"/>
      <c r="JKA36" s="277"/>
      <c r="JKB36" s="277"/>
      <c r="JKC36" s="277"/>
      <c r="JKD36" s="277"/>
      <c r="JKE36" s="277"/>
      <c r="JKF36" s="277"/>
      <c r="JKG36" s="277"/>
      <c r="JKH36" s="277"/>
      <c r="JKI36" s="277"/>
      <c r="JKJ36" s="277"/>
      <c r="JKK36" s="277"/>
      <c r="JKL36" s="277"/>
      <c r="JKM36" s="277"/>
      <c r="JKN36" s="277"/>
      <c r="JKO36" s="277"/>
      <c r="JKP36" s="277"/>
      <c r="JKQ36" s="277"/>
      <c r="JKR36" s="277"/>
      <c r="JKS36" s="277"/>
      <c r="JKT36" s="277"/>
      <c r="JKU36" s="277"/>
      <c r="JKV36" s="277"/>
      <c r="JKW36" s="277"/>
      <c r="JKX36" s="277"/>
      <c r="JKY36" s="277"/>
      <c r="JKZ36" s="277"/>
      <c r="JLA36" s="277"/>
      <c r="JLB36" s="277"/>
      <c r="JLC36" s="277"/>
      <c r="JLD36" s="277"/>
      <c r="JLE36" s="277"/>
      <c r="JLF36" s="277"/>
      <c r="JLG36" s="277"/>
      <c r="JLH36" s="277"/>
      <c r="JLI36" s="277"/>
      <c r="JLJ36" s="277"/>
      <c r="JLK36" s="277"/>
      <c r="JLL36" s="277"/>
      <c r="JLM36" s="277"/>
      <c r="JLN36" s="277"/>
      <c r="JLO36" s="277"/>
      <c r="JLP36" s="277"/>
      <c r="JLQ36" s="277"/>
      <c r="JLR36" s="277"/>
      <c r="JLS36" s="277"/>
      <c r="JLT36" s="277"/>
      <c r="JLU36" s="277"/>
      <c r="JLV36" s="277"/>
      <c r="JLW36" s="277"/>
      <c r="JLX36" s="277"/>
      <c r="JLY36" s="277"/>
      <c r="JLZ36" s="277"/>
      <c r="JMA36" s="277"/>
      <c r="JMB36" s="277"/>
      <c r="JMC36" s="277"/>
      <c r="JMD36" s="277"/>
      <c r="JME36" s="277"/>
      <c r="JMF36" s="277"/>
      <c r="JMG36" s="277"/>
      <c r="JMH36" s="277"/>
      <c r="JMI36" s="277"/>
      <c r="JMJ36" s="277"/>
      <c r="JMK36" s="277"/>
      <c r="JML36" s="277"/>
      <c r="JMM36" s="277"/>
      <c r="JMN36" s="277"/>
      <c r="JMO36" s="277"/>
      <c r="JMP36" s="277"/>
      <c r="JMQ36" s="277"/>
      <c r="JMR36" s="277"/>
      <c r="JMS36" s="277"/>
      <c r="JMT36" s="277"/>
      <c r="JMU36" s="277"/>
      <c r="JMV36" s="277"/>
      <c r="JMW36" s="277"/>
      <c r="JMX36" s="277"/>
      <c r="JMY36" s="277"/>
      <c r="JMZ36" s="277"/>
      <c r="JNA36" s="277"/>
      <c r="JNB36" s="277"/>
      <c r="JNC36" s="277"/>
      <c r="JND36" s="277"/>
      <c r="JNE36" s="277"/>
      <c r="JNF36" s="277"/>
      <c r="JNG36" s="277"/>
      <c r="JNH36" s="277"/>
      <c r="JNI36" s="277"/>
      <c r="JNJ36" s="277"/>
      <c r="JNK36" s="277"/>
      <c r="JNL36" s="277"/>
      <c r="JNM36" s="277"/>
      <c r="JNN36" s="277"/>
      <c r="JNO36" s="277"/>
      <c r="JNP36" s="277"/>
      <c r="JNQ36" s="277"/>
      <c r="JNR36" s="277"/>
      <c r="JNS36" s="277"/>
      <c r="JNT36" s="277"/>
      <c r="JNU36" s="277"/>
      <c r="JNV36" s="277"/>
      <c r="JNW36" s="277"/>
      <c r="JNX36" s="277"/>
      <c r="JNY36" s="277"/>
      <c r="JNZ36" s="277"/>
      <c r="JOA36" s="277"/>
      <c r="JOB36" s="277"/>
      <c r="JOC36" s="277"/>
      <c r="JOD36" s="277"/>
      <c r="JOE36" s="277"/>
      <c r="JOF36" s="277"/>
      <c r="JOG36" s="277"/>
      <c r="JOH36" s="277"/>
      <c r="JOI36" s="277"/>
      <c r="JOJ36" s="277"/>
      <c r="JOK36" s="277"/>
      <c r="JOL36" s="277"/>
      <c r="JOM36" s="277"/>
      <c r="JON36" s="277"/>
      <c r="JOO36" s="277"/>
      <c r="JOP36" s="277"/>
      <c r="JOQ36" s="277"/>
      <c r="JOR36" s="277"/>
      <c r="JOS36" s="277"/>
      <c r="JOT36" s="277"/>
      <c r="JOU36" s="277"/>
      <c r="JOV36" s="277"/>
      <c r="JOW36" s="277"/>
      <c r="JOX36" s="277"/>
      <c r="JOY36" s="277"/>
      <c r="JOZ36" s="277"/>
      <c r="JPA36" s="277"/>
      <c r="JPB36" s="277"/>
      <c r="JPC36" s="277"/>
      <c r="JPD36" s="277"/>
      <c r="JPE36" s="277"/>
      <c r="JPF36" s="277"/>
      <c r="JPG36" s="277"/>
      <c r="JPH36" s="277"/>
      <c r="JPI36" s="277"/>
      <c r="JPJ36" s="277"/>
      <c r="JPK36" s="277"/>
      <c r="JPL36" s="277"/>
      <c r="JPM36" s="277"/>
      <c r="JPN36" s="277"/>
      <c r="JPO36" s="277"/>
      <c r="JPP36" s="277"/>
      <c r="JPQ36" s="277"/>
      <c r="JPR36" s="277"/>
      <c r="JPS36" s="277"/>
      <c r="JPT36" s="277"/>
      <c r="JPU36" s="277"/>
      <c r="JPV36" s="277"/>
      <c r="JPW36" s="277"/>
      <c r="JPX36" s="277"/>
      <c r="JPY36" s="277"/>
      <c r="JPZ36" s="277"/>
      <c r="JQA36" s="277"/>
      <c r="JQB36" s="277"/>
      <c r="JQC36" s="277"/>
      <c r="JQD36" s="277"/>
      <c r="JQE36" s="277"/>
      <c r="JQF36" s="277"/>
      <c r="JQG36" s="277"/>
      <c r="JQH36" s="277"/>
      <c r="JQI36" s="277"/>
      <c r="JQJ36" s="277"/>
      <c r="JQK36" s="277"/>
      <c r="JQL36" s="277"/>
      <c r="JQM36" s="277"/>
      <c r="JQN36" s="277"/>
      <c r="JQO36" s="277"/>
      <c r="JQP36" s="277"/>
      <c r="JQQ36" s="277"/>
      <c r="JQR36" s="277"/>
      <c r="JQS36" s="277"/>
      <c r="JQT36" s="277"/>
      <c r="JQU36" s="277"/>
      <c r="JQV36" s="277"/>
      <c r="JQW36" s="277"/>
      <c r="JQX36" s="277"/>
      <c r="JQY36" s="277"/>
      <c r="JQZ36" s="277"/>
      <c r="JRA36" s="277"/>
      <c r="JRB36" s="277"/>
      <c r="JRC36" s="277"/>
      <c r="JRD36" s="277"/>
      <c r="JRE36" s="277"/>
      <c r="JRF36" s="277"/>
      <c r="JRG36" s="277"/>
      <c r="JRH36" s="277"/>
      <c r="JRI36" s="277"/>
      <c r="JRJ36" s="277"/>
      <c r="JRK36" s="277"/>
      <c r="JRL36" s="277"/>
      <c r="JRM36" s="277"/>
      <c r="JRN36" s="277"/>
      <c r="JRO36" s="277"/>
      <c r="JRP36" s="277"/>
      <c r="JRQ36" s="277"/>
      <c r="JRR36" s="277"/>
      <c r="JRS36" s="277"/>
      <c r="JRT36" s="277"/>
      <c r="JRU36" s="277"/>
      <c r="JRV36" s="277"/>
      <c r="JRW36" s="277"/>
      <c r="JRX36" s="277"/>
      <c r="JRY36" s="277"/>
      <c r="JRZ36" s="277"/>
      <c r="JSA36" s="277"/>
      <c r="JSB36" s="277"/>
      <c r="JSC36" s="277"/>
      <c r="JSD36" s="277"/>
      <c r="JSE36" s="277"/>
      <c r="JSF36" s="277"/>
      <c r="JSG36" s="277"/>
      <c r="JSH36" s="277"/>
      <c r="JSI36" s="277"/>
      <c r="JSJ36" s="277"/>
      <c r="JSK36" s="277"/>
      <c r="JSL36" s="277"/>
      <c r="JSM36" s="277"/>
      <c r="JSN36" s="277"/>
      <c r="JSO36" s="277"/>
      <c r="JSP36" s="277"/>
      <c r="JSQ36" s="277"/>
      <c r="JSR36" s="277"/>
      <c r="JSS36" s="277"/>
      <c r="JST36" s="277"/>
      <c r="JSU36" s="277"/>
      <c r="JSV36" s="277"/>
      <c r="JSW36" s="277"/>
      <c r="JSX36" s="277"/>
      <c r="JSY36" s="277"/>
      <c r="JSZ36" s="277"/>
      <c r="JTA36" s="277"/>
      <c r="JTB36" s="277"/>
      <c r="JTC36" s="277"/>
      <c r="JTD36" s="277"/>
      <c r="JTE36" s="277"/>
      <c r="JTF36" s="277"/>
      <c r="JTG36" s="277"/>
      <c r="JTH36" s="277"/>
      <c r="JTI36" s="277"/>
      <c r="JTJ36" s="277"/>
      <c r="JTK36" s="277"/>
      <c r="JTL36" s="277"/>
      <c r="JTM36" s="277"/>
      <c r="JTN36" s="277"/>
      <c r="JTO36" s="277"/>
      <c r="JTP36" s="277"/>
      <c r="JTQ36" s="277"/>
      <c r="JTR36" s="277"/>
      <c r="JTS36" s="277"/>
      <c r="JTT36" s="277"/>
      <c r="JTU36" s="277"/>
      <c r="JTV36" s="277"/>
      <c r="JTW36" s="277"/>
      <c r="JTX36" s="277"/>
      <c r="JTY36" s="277"/>
      <c r="JTZ36" s="277"/>
      <c r="JUA36" s="277"/>
      <c r="JUB36" s="277"/>
      <c r="JUC36" s="277"/>
      <c r="JUD36" s="277"/>
      <c r="JUE36" s="277"/>
      <c r="JUF36" s="277"/>
      <c r="JUG36" s="277"/>
      <c r="JUH36" s="277"/>
      <c r="JUI36" s="277"/>
      <c r="JUJ36" s="277"/>
      <c r="JUK36" s="277"/>
      <c r="JUL36" s="277"/>
      <c r="JUM36" s="277"/>
      <c r="JUN36" s="277"/>
      <c r="JUO36" s="277"/>
      <c r="JUP36" s="277"/>
      <c r="JUQ36" s="277"/>
      <c r="JUR36" s="277"/>
      <c r="JUS36" s="277"/>
      <c r="JUT36" s="277"/>
      <c r="JUU36" s="277"/>
      <c r="JUV36" s="277"/>
      <c r="JUW36" s="277"/>
      <c r="JUX36" s="277"/>
      <c r="JUY36" s="277"/>
      <c r="JUZ36" s="277"/>
      <c r="JVA36" s="277"/>
      <c r="JVB36" s="277"/>
      <c r="JVC36" s="277"/>
      <c r="JVD36" s="277"/>
      <c r="JVE36" s="277"/>
      <c r="JVF36" s="277"/>
      <c r="JVG36" s="277"/>
      <c r="JVH36" s="277"/>
      <c r="JVI36" s="277"/>
      <c r="JVJ36" s="277"/>
      <c r="JVK36" s="277"/>
      <c r="JVL36" s="277"/>
      <c r="JVM36" s="277"/>
      <c r="JVN36" s="277"/>
      <c r="JVO36" s="277"/>
      <c r="JVP36" s="277"/>
      <c r="JVQ36" s="277"/>
      <c r="JVR36" s="277"/>
      <c r="JVS36" s="277"/>
      <c r="JVT36" s="277"/>
      <c r="JVU36" s="277"/>
      <c r="JVV36" s="277"/>
      <c r="JVW36" s="277"/>
      <c r="JVX36" s="277"/>
      <c r="JVY36" s="277"/>
      <c r="JVZ36" s="277"/>
      <c r="JWA36" s="277"/>
      <c r="JWB36" s="277"/>
      <c r="JWC36" s="277"/>
      <c r="JWD36" s="277"/>
      <c r="JWE36" s="277"/>
      <c r="JWF36" s="277"/>
      <c r="JWG36" s="277"/>
      <c r="JWH36" s="277"/>
      <c r="JWI36" s="277"/>
      <c r="JWJ36" s="277"/>
      <c r="JWK36" s="277"/>
      <c r="JWL36" s="277"/>
      <c r="JWM36" s="277"/>
      <c r="JWN36" s="277"/>
      <c r="JWO36" s="277"/>
      <c r="JWP36" s="277"/>
      <c r="JWQ36" s="277"/>
      <c r="JWR36" s="277"/>
      <c r="JWS36" s="277"/>
      <c r="JWT36" s="277"/>
      <c r="JWU36" s="277"/>
      <c r="JWV36" s="277"/>
      <c r="JWW36" s="277"/>
      <c r="JWX36" s="277"/>
      <c r="JWY36" s="277"/>
      <c r="JWZ36" s="277"/>
      <c r="JXA36" s="277"/>
      <c r="JXB36" s="277"/>
      <c r="JXC36" s="277"/>
      <c r="JXD36" s="277"/>
      <c r="JXE36" s="277"/>
      <c r="JXF36" s="277"/>
      <c r="JXG36" s="277"/>
      <c r="JXH36" s="277"/>
      <c r="JXI36" s="277"/>
      <c r="JXJ36" s="277"/>
      <c r="JXK36" s="277"/>
      <c r="JXL36" s="277"/>
      <c r="JXM36" s="277"/>
      <c r="JXN36" s="277"/>
      <c r="JXO36" s="277"/>
      <c r="JXP36" s="277"/>
      <c r="JXQ36" s="277"/>
      <c r="JXR36" s="277"/>
      <c r="JXS36" s="277"/>
      <c r="JXT36" s="277"/>
      <c r="JXU36" s="277"/>
      <c r="JXV36" s="277"/>
      <c r="JXW36" s="277"/>
      <c r="JXX36" s="277"/>
      <c r="JXY36" s="277"/>
      <c r="JXZ36" s="277"/>
      <c r="JYA36" s="277"/>
      <c r="JYB36" s="277"/>
      <c r="JYC36" s="277"/>
      <c r="JYD36" s="277"/>
      <c r="JYE36" s="277"/>
      <c r="JYF36" s="277"/>
      <c r="JYG36" s="277"/>
      <c r="JYH36" s="277"/>
      <c r="JYI36" s="277"/>
      <c r="JYJ36" s="277"/>
      <c r="JYK36" s="277"/>
      <c r="JYL36" s="277"/>
      <c r="JYM36" s="277"/>
      <c r="JYN36" s="277"/>
      <c r="JYO36" s="277"/>
      <c r="JYP36" s="277"/>
      <c r="JYQ36" s="277"/>
      <c r="JYR36" s="277"/>
      <c r="JYS36" s="277"/>
      <c r="JYT36" s="277"/>
      <c r="JYU36" s="277"/>
      <c r="JYV36" s="277"/>
      <c r="JYW36" s="277"/>
      <c r="JYX36" s="277"/>
      <c r="JYY36" s="277"/>
      <c r="JYZ36" s="277"/>
      <c r="JZA36" s="277"/>
      <c r="JZB36" s="277"/>
      <c r="JZC36" s="277"/>
      <c r="JZD36" s="277"/>
      <c r="JZE36" s="277"/>
      <c r="JZF36" s="277"/>
      <c r="JZG36" s="277"/>
      <c r="JZH36" s="277"/>
      <c r="JZI36" s="277"/>
      <c r="JZJ36" s="277"/>
      <c r="JZK36" s="277"/>
      <c r="JZL36" s="277"/>
      <c r="JZM36" s="277"/>
      <c r="JZN36" s="277"/>
      <c r="JZO36" s="277"/>
      <c r="JZP36" s="277"/>
      <c r="JZQ36" s="277"/>
      <c r="JZR36" s="277"/>
      <c r="JZS36" s="277"/>
      <c r="JZT36" s="277"/>
      <c r="JZU36" s="277"/>
      <c r="JZV36" s="277"/>
      <c r="JZW36" s="277"/>
      <c r="JZX36" s="277"/>
      <c r="JZY36" s="277"/>
      <c r="JZZ36" s="277"/>
      <c r="KAA36" s="277"/>
      <c r="KAB36" s="277"/>
      <c r="KAC36" s="277"/>
      <c r="KAD36" s="277"/>
      <c r="KAE36" s="277"/>
      <c r="KAF36" s="277"/>
      <c r="KAG36" s="277"/>
      <c r="KAH36" s="277"/>
      <c r="KAI36" s="277"/>
      <c r="KAJ36" s="277"/>
      <c r="KAK36" s="277"/>
      <c r="KAL36" s="277"/>
      <c r="KAM36" s="277"/>
      <c r="KAN36" s="277"/>
      <c r="KAO36" s="277"/>
      <c r="KAP36" s="277"/>
      <c r="KAQ36" s="277"/>
      <c r="KAR36" s="277"/>
      <c r="KAS36" s="277"/>
      <c r="KAT36" s="277"/>
      <c r="KAU36" s="277"/>
      <c r="KAV36" s="277"/>
      <c r="KAW36" s="277"/>
      <c r="KAX36" s="277"/>
      <c r="KAY36" s="277"/>
      <c r="KAZ36" s="277"/>
      <c r="KBA36" s="277"/>
      <c r="KBB36" s="277"/>
      <c r="KBC36" s="277"/>
      <c r="KBD36" s="277"/>
      <c r="KBE36" s="277"/>
      <c r="KBF36" s="277"/>
      <c r="KBG36" s="277"/>
      <c r="KBH36" s="277"/>
      <c r="KBI36" s="277"/>
      <c r="KBJ36" s="277"/>
      <c r="KBK36" s="277"/>
      <c r="KBL36" s="277"/>
      <c r="KBM36" s="277"/>
      <c r="KBN36" s="277"/>
      <c r="KBO36" s="277"/>
      <c r="KBP36" s="277"/>
      <c r="KBQ36" s="277"/>
      <c r="KBR36" s="277"/>
      <c r="KBS36" s="277"/>
      <c r="KBT36" s="277"/>
      <c r="KBU36" s="277"/>
      <c r="KBV36" s="277"/>
      <c r="KBW36" s="277"/>
      <c r="KBX36" s="277"/>
      <c r="KBY36" s="277"/>
      <c r="KBZ36" s="277"/>
      <c r="KCA36" s="277"/>
      <c r="KCB36" s="277"/>
      <c r="KCC36" s="277"/>
      <c r="KCD36" s="277"/>
      <c r="KCE36" s="277"/>
      <c r="KCF36" s="277"/>
      <c r="KCG36" s="277"/>
      <c r="KCH36" s="277"/>
      <c r="KCI36" s="277"/>
      <c r="KCJ36" s="277"/>
      <c r="KCK36" s="277"/>
      <c r="KCL36" s="277"/>
      <c r="KCM36" s="277"/>
      <c r="KCN36" s="277"/>
      <c r="KCO36" s="277"/>
      <c r="KCP36" s="277"/>
      <c r="KCQ36" s="277"/>
      <c r="KCR36" s="277"/>
      <c r="KCS36" s="277"/>
      <c r="KCT36" s="277"/>
      <c r="KCU36" s="277"/>
      <c r="KCV36" s="277"/>
      <c r="KCW36" s="277"/>
      <c r="KCX36" s="277"/>
      <c r="KCY36" s="277"/>
      <c r="KCZ36" s="277"/>
      <c r="KDA36" s="277"/>
      <c r="KDB36" s="277"/>
      <c r="KDC36" s="277"/>
      <c r="KDD36" s="277"/>
      <c r="KDE36" s="277"/>
      <c r="KDF36" s="277"/>
      <c r="KDG36" s="277"/>
      <c r="KDH36" s="277"/>
      <c r="KDI36" s="277"/>
      <c r="KDJ36" s="277"/>
      <c r="KDK36" s="277"/>
      <c r="KDL36" s="277"/>
      <c r="KDM36" s="277"/>
      <c r="KDN36" s="277"/>
      <c r="KDO36" s="277"/>
      <c r="KDP36" s="277"/>
      <c r="KDQ36" s="277"/>
      <c r="KDR36" s="277"/>
      <c r="KDS36" s="277"/>
      <c r="KDT36" s="277"/>
      <c r="KDU36" s="277"/>
      <c r="KDV36" s="277"/>
      <c r="KDW36" s="277"/>
      <c r="KDX36" s="277"/>
      <c r="KDY36" s="277"/>
      <c r="KDZ36" s="277"/>
      <c r="KEA36" s="277"/>
      <c r="KEB36" s="277"/>
      <c r="KEC36" s="277"/>
      <c r="KED36" s="277"/>
      <c r="KEE36" s="277"/>
      <c r="KEF36" s="277"/>
      <c r="KEG36" s="277"/>
      <c r="KEH36" s="277"/>
      <c r="KEI36" s="277"/>
      <c r="KEJ36" s="277"/>
      <c r="KEK36" s="277"/>
      <c r="KEL36" s="277"/>
      <c r="KEM36" s="277"/>
      <c r="KEN36" s="277"/>
      <c r="KEO36" s="277"/>
      <c r="KEP36" s="277"/>
      <c r="KEQ36" s="277"/>
      <c r="KER36" s="277"/>
      <c r="KES36" s="277"/>
      <c r="KET36" s="277"/>
      <c r="KEU36" s="277"/>
      <c r="KEV36" s="277"/>
      <c r="KEW36" s="277"/>
      <c r="KEX36" s="277"/>
      <c r="KEY36" s="277"/>
      <c r="KEZ36" s="277"/>
      <c r="KFA36" s="277"/>
      <c r="KFB36" s="277"/>
      <c r="KFC36" s="277"/>
      <c r="KFD36" s="277"/>
      <c r="KFE36" s="277"/>
      <c r="KFF36" s="277"/>
      <c r="KFG36" s="277"/>
      <c r="KFH36" s="277"/>
      <c r="KFI36" s="277"/>
      <c r="KFJ36" s="277"/>
      <c r="KFK36" s="277"/>
      <c r="KFL36" s="277"/>
      <c r="KFM36" s="277"/>
      <c r="KFN36" s="277"/>
      <c r="KFO36" s="277"/>
      <c r="KFP36" s="277"/>
      <c r="KFQ36" s="277"/>
      <c r="KFR36" s="277"/>
      <c r="KFS36" s="277"/>
      <c r="KFT36" s="277"/>
      <c r="KFU36" s="277"/>
      <c r="KFV36" s="277"/>
      <c r="KFW36" s="277"/>
      <c r="KFX36" s="277"/>
      <c r="KFY36" s="277"/>
      <c r="KFZ36" s="277"/>
      <c r="KGA36" s="277"/>
      <c r="KGB36" s="277"/>
      <c r="KGC36" s="277"/>
      <c r="KGD36" s="277"/>
      <c r="KGE36" s="277"/>
      <c r="KGF36" s="277"/>
      <c r="KGG36" s="277"/>
      <c r="KGH36" s="277"/>
      <c r="KGI36" s="277"/>
      <c r="KGJ36" s="277"/>
      <c r="KGK36" s="277"/>
      <c r="KGL36" s="277"/>
      <c r="KGM36" s="277"/>
      <c r="KGN36" s="277"/>
      <c r="KGO36" s="277"/>
      <c r="KGP36" s="277"/>
      <c r="KGQ36" s="277"/>
      <c r="KGR36" s="277"/>
      <c r="KGS36" s="277"/>
      <c r="KGT36" s="277"/>
      <c r="KGU36" s="277"/>
      <c r="KGV36" s="277"/>
      <c r="KGW36" s="277"/>
      <c r="KGX36" s="277"/>
      <c r="KGY36" s="277"/>
      <c r="KGZ36" s="277"/>
      <c r="KHA36" s="277"/>
      <c r="KHB36" s="277"/>
      <c r="KHC36" s="277"/>
      <c r="KHD36" s="277"/>
      <c r="KHE36" s="277"/>
      <c r="KHF36" s="277"/>
      <c r="KHG36" s="277"/>
      <c r="KHH36" s="277"/>
      <c r="KHI36" s="277"/>
      <c r="KHJ36" s="277"/>
      <c r="KHK36" s="277"/>
      <c r="KHL36" s="277"/>
      <c r="KHM36" s="277"/>
      <c r="KHN36" s="277"/>
      <c r="KHO36" s="277"/>
      <c r="KHP36" s="277"/>
      <c r="KHQ36" s="277"/>
      <c r="KHR36" s="277"/>
      <c r="KHS36" s="277"/>
      <c r="KHT36" s="277"/>
      <c r="KHU36" s="277"/>
      <c r="KHV36" s="277"/>
      <c r="KHW36" s="277"/>
      <c r="KHX36" s="277"/>
      <c r="KHY36" s="277"/>
      <c r="KHZ36" s="277"/>
      <c r="KIA36" s="277"/>
      <c r="KIB36" s="277"/>
      <c r="KIC36" s="277"/>
      <c r="KID36" s="277"/>
      <c r="KIE36" s="277"/>
      <c r="KIF36" s="277"/>
      <c r="KIG36" s="277"/>
      <c r="KIH36" s="277"/>
      <c r="KII36" s="277"/>
      <c r="KIJ36" s="277"/>
      <c r="KIK36" s="277"/>
      <c r="KIL36" s="277"/>
      <c r="KIM36" s="277"/>
      <c r="KIN36" s="277"/>
      <c r="KIO36" s="277"/>
      <c r="KIP36" s="277"/>
      <c r="KIQ36" s="277"/>
      <c r="KIR36" s="277"/>
      <c r="KIS36" s="277"/>
      <c r="KIT36" s="277"/>
      <c r="KIU36" s="277"/>
      <c r="KIV36" s="277"/>
      <c r="KIW36" s="277"/>
      <c r="KIX36" s="277"/>
      <c r="KIY36" s="277"/>
      <c r="KIZ36" s="277"/>
      <c r="KJA36" s="277"/>
      <c r="KJB36" s="277"/>
      <c r="KJC36" s="277"/>
      <c r="KJD36" s="277"/>
      <c r="KJE36" s="277"/>
      <c r="KJF36" s="277"/>
      <c r="KJG36" s="277"/>
      <c r="KJH36" s="277"/>
      <c r="KJI36" s="277"/>
      <c r="KJJ36" s="277"/>
      <c r="KJK36" s="277"/>
      <c r="KJL36" s="277"/>
      <c r="KJM36" s="277"/>
      <c r="KJN36" s="277"/>
      <c r="KJO36" s="277"/>
      <c r="KJP36" s="277"/>
      <c r="KJQ36" s="277"/>
      <c r="KJR36" s="277"/>
      <c r="KJS36" s="277"/>
      <c r="KJT36" s="277"/>
      <c r="KJU36" s="277"/>
      <c r="KJV36" s="277"/>
      <c r="KJW36" s="277"/>
      <c r="KJX36" s="277"/>
      <c r="KJY36" s="277"/>
      <c r="KJZ36" s="277"/>
      <c r="KKA36" s="277"/>
      <c r="KKB36" s="277"/>
      <c r="KKC36" s="277"/>
      <c r="KKD36" s="277"/>
      <c r="KKE36" s="277"/>
      <c r="KKF36" s="277"/>
      <c r="KKG36" s="277"/>
      <c r="KKH36" s="277"/>
      <c r="KKI36" s="277"/>
      <c r="KKJ36" s="277"/>
      <c r="KKK36" s="277"/>
      <c r="KKL36" s="277"/>
      <c r="KKM36" s="277"/>
      <c r="KKN36" s="277"/>
      <c r="KKO36" s="277"/>
      <c r="KKP36" s="277"/>
      <c r="KKQ36" s="277"/>
      <c r="KKR36" s="277"/>
      <c r="KKS36" s="277"/>
      <c r="KKT36" s="277"/>
      <c r="KKU36" s="277"/>
      <c r="KKV36" s="277"/>
      <c r="KKW36" s="277"/>
      <c r="KKX36" s="277"/>
      <c r="KKY36" s="277"/>
      <c r="KKZ36" s="277"/>
      <c r="KLA36" s="277"/>
      <c r="KLB36" s="277"/>
      <c r="KLC36" s="277"/>
      <c r="KLD36" s="277"/>
      <c r="KLE36" s="277"/>
      <c r="KLF36" s="277"/>
      <c r="KLG36" s="277"/>
      <c r="KLH36" s="277"/>
      <c r="KLI36" s="277"/>
      <c r="KLJ36" s="277"/>
      <c r="KLK36" s="277"/>
      <c r="KLL36" s="277"/>
      <c r="KLM36" s="277"/>
      <c r="KLN36" s="277"/>
      <c r="KLO36" s="277"/>
      <c r="KLP36" s="277"/>
      <c r="KLQ36" s="277"/>
      <c r="KLR36" s="277"/>
      <c r="KLS36" s="277"/>
      <c r="KLT36" s="277"/>
      <c r="KLU36" s="277"/>
      <c r="KLV36" s="277"/>
      <c r="KLW36" s="277"/>
      <c r="KLX36" s="277"/>
      <c r="KLY36" s="277"/>
      <c r="KLZ36" s="277"/>
      <c r="KMA36" s="277"/>
      <c r="KMB36" s="277"/>
      <c r="KMC36" s="277"/>
      <c r="KMD36" s="277"/>
      <c r="KME36" s="277"/>
      <c r="KMF36" s="277"/>
      <c r="KMG36" s="277"/>
      <c r="KMH36" s="277"/>
      <c r="KMI36" s="277"/>
      <c r="KMJ36" s="277"/>
      <c r="KMK36" s="277"/>
      <c r="KML36" s="277"/>
      <c r="KMM36" s="277"/>
      <c r="KMN36" s="277"/>
      <c r="KMO36" s="277"/>
      <c r="KMP36" s="277"/>
      <c r="KMQ36" s="277"/>
      <c r="KMR36" s="277"/>
      <c r="KMS36" s="277"/>
      <c r="KMT36" s="277"/>
      <c r="KMU36" s="277"/>
      <c r="KMV36" s="277"/>
      <c r="KMW36" s="277"/>
      <c r="KMX36" s="277"/>
      <c r="KMY36" s="277"/>
      <c r="KMZ36" s="277"/>
      <c r="KNA36" s="277"/>
      <c r="KNB36" s="277"/>
      <c r="KNC36" s="277"/>
      <c r="KND36" s="277"/>
      <c r="KNE36" s="277"/>
      <c r="KNF36" s="277"/>
      <c r="KNG36" s="277"/>
      <c r="KNH36" s="277"/>
      <c r="KNI36" s="277"/>
      <c r="KNJ36" s="277"/>
      <c r="KNK36" s="277"/>
      <c r="KNL36" s="277"/>
      <c r="KNM36" s="277"/>
      <c r="KNN36" s="277"/>
      <c r="KNO36" s="277"/>
      <c r="KNP36" s="277"/>
      <c r="KNQ36" s="277"/>
      <c r="KNR36" s="277"/>
      <c r="KNS36" s="277"/>
      <c r="KNT36" s="277"/>
      <c r="KNU36" s="277"/>
      <c r="KNV36" s="277"/>
      <c r="KNW36" s="277"/>
      <c r="KNX36" s="277"/>
      <c r="KNY36" s="277"/>
      <c r="KNZ36" s="277"/>
      <c r="KOA36" s="277"/>
      <c r="KOB36" s="277"/>
      <c r="KOC36" s="277"/>
      <c r="KOD36" s="277"/>
      <c r="KOE36" s="277"/>
      <c r="KOF36" s="277"/>
      <c r="KOG36" s="277"/>
      <c r="KOH36" s="277"/>
      <c r="KOI36" s="277"/>
      <c r="KOJ36" s="277"/>
      <c r="KOK36" s="277"/>
      <c r="KOL36" s="277"/>
      <c r="KOM36" s="277"/>
      <c r="KON36" s="277"/>
      <c r="KOO36" s="277"/>
      <c r="KOP36" s="277"/>
      <c r="KOQ36" s="277"/>
      <c r="KOR36" s="277"/>
      <c r="KOS36" s="277"/>
      <c r="KOT36" s="277"/>
      <c r="KOU36" s="277"/>
      <c r="KOV36" s="277"/>
      <c r="KOW36" s="277"/>
      <c r="KOX36" s="277"/>
      <c r="KOY36" s="277"/>
      <c r="KOZ36" s="277"/>
      <c r="KPA36" s="277"/>
      <c r="KPB36" s="277"/>
      <c r="KPC36" s="277"/>
      <c r="KPD36" s="277"/>
      <c r="KPE36" s="277"/>
      <c r="KPF36" s="277"/>
      <c r="KPG36" s="277"/>
      <c r="KPH36" s="277"/>
      <c r="KPI36" s="277"/>
      <c r="KPJ36" s="277"/>
      <c r="KPK36" s="277"/>
      <c r="KPL36" s="277"/>
      <c r="KPM36" s="277"/>
      <c r="KPN36" s="277"/>
      <c r="KPO36" s="277"/>
      <c r="KPP36" s="277"/>
      <c r="KPQ36" s="277"/>
      <c r="KPR36" s="277"/>
      <c r="KPS36" s="277"/>
      <c r="KPT36" s="277"/>
      <c r="KPU36" s="277"/>
      <c r="KPV36" s="277"/>
      <c r="KPW36" s="277"/>
      <c r="KPX36" s="277"/>
      <c r="KPY36" s="277"/>
      <c r="KPZ36" s="277"/>
      <c r="KQA36" s="277"/>
      <c r="KQB36" s="277"/>
      <c r="KQC36" s="277"/>
      <c r="KQD36" s="277"/>
      <c r="KQE36" s="277"/>
      <c r="KQF36" s="277"/>
      <c r="KQG36" s="277"/>
      <c r="KQH36" s="277"/>
      <c r="KQI36" s="277"/>
      <c r="KQJ36" s="277"/>
      <c r="KQK36" s="277"/>
      <c r="KQL36" s="277"/>
      <c r="KQM36" s="277"/>
      <c r="KQN36" s="277"/>
      <c r="KQO36" s="277"/>
      <c r="KQP36" s="277"/>
      <c r="KQQ36" s="277"/>
      <c r="KQR36" s="277"/>
      <c r="KQS36" s="277"/>
      <c r="KQT36" s="277"/>
      <c r="KQU36" s="277"/>
      <c r="KQV36" s="277"/>
      <c r="KQW36" s="277"/>
      <c r="KQX36" s="277"/>
      <c r="KQY36" s="277"/>
      <c r="KQZ36" s="277"/>
      <c r="KRA36" s="277"/>
      <c r="KRB36" s="277"/>
      <c r="KRC36" s="277"/>
      <c r="KRD36" s="277"/>
      <c r="KRE36" s="277"/>
      <c r="KRF36" s="277"/>
      <c r="KRG36" s="277"/>
      <c r="KRH36" s="277"/>
      <c r="KRI36" s="277"/>
      <c r="KRJ36" s="277"/>
      <c r="KRK36" s="277"/>
      <c r="KRL36" s="277"/>
      <c r="KRM36" s="277"/>
      <c r="KRN36" s="277"/>
      <c r="KRO36" s="277"/>
      <c r="KRP36" s="277"/>
      <c r="KRQ36" s="277"/>
      <c r="KRR36" s="277"/>
      <c r="KRS36" s="277"/>
      <c r="KRT36" s="277"/>
      <c r="KRU36" s="277"/>
      <c r="KRV36" s="277"/>
      <c r="KRW36" s="277"/>
      <c r="KRX36" s="277"/>
      <c r="KRY36" s="277"/>
      <c r="KRZ36" s="277"/>
      <c r="KSA36" s="277"/>
      <c r="KSB36" s="277"/>
      <c r="KSC36" s="277"/>
      <c r="KSD36" s="277"/>
      <c r="KSE36" s="277"/>
      <c r="KSF36" s="277"/>
      <c r="KSG36" s="277"/>
      <c r="KSH36" s="277"/>
      <c r="KSI36" s="277"/>
      <c r="KSJ36" s="277"/>
      <c r="KSK36" s="277"/>
      <c r="KSL36" s="277"/>
      <c r="KSM36" s="277"/>
      <c r="KSN36" s="277"/>
      <c r="KSO36" s="277"/>
      <c r="KSP36" s="277"/>
      <c r="KSQ36" s="277"/>
      <c r="KSR36" s="277"/>
      <c r="KSS36" s="277"/>
      <c r="KST36" s="277"/>
      <c r="KSU36" s="277"/>
      <c r="KSV36" s="277"/>
      <c r="KSW36" s="277"/>
      <c r="KSX36" s="277"/>
      <c r="KSY36" s="277"/>
      <c r="KSZ36" s="277"/>
      <c r="KTA36" s="277"/>
      <c r="KTB36" s="277"/>
      <c r="KTC36" s="277"/>
      <c r="KTD36" s="277"/>
      <c r="KTE36" s="277"/>
      <c r="KTF36" s="277"/>
      <c r="KTG36" s="277"/>
      <c r="KTH36" s="277"/>
      <c r="KTI36" s="277"/>
      <c r="KTJ36" s="277"/>
      <c r="KTK36" s="277"/>
      <c r="KTL36" s="277"/>
      <c r="KTM36" s="277"/>
      <c r="KTN36" s="277"/>
      <c r="KTO36" s="277"/>
      <c r="KTP36" s="277"/>
      <c r="KTQ36" s="277"/>
      <c r="KTR36" s="277"/>
      <c r="KTS36" s="277"/>
      <c r="KTT36" s="277"/>
      <c r="KTU36" s="277"/>
      <c r="KTV36" s="277"/>
      <c r="KTW36" s="277"/>
      <c r="KTX36" s="277"/>
      <c r="KTY36" s="277"/>
      <c r="KTZ36" s="277"/>
      <c r="KUA36" s="277"/>
      <c r="KUB36" s="277"/>
      <c r="KUC36" s="277"/>
      <c r="KUD36" s="277"/>
      <c r="KUE36" s="277"/>
      <c r="KUF36" s="277"/>
      <c r="KUG36" s="277"/>
      <c r="KUH36" s="277"/>
      <c r="KUI36" s="277"/>
      <c r="KUJ36" s="277"/>
      <c r="KUK36" s="277"/>
      <c r="KUL36" s="277"/>
      <c r="KUM36" s="277"/>
      <c r="KUN36" s="277"/>
      <c r="KUO36" s="277"/>
      <c r="KUP36" s="277"/>
      <c r="KUQ36" s="277"/>
      <c r="KUR36" s="277"/>
      <c r="KUS36" s="277"/>
      <c r="KUT36" s="277"/>
      <c r="KUU36" s="277"/>
      <c r="KUV36" s="277"/>
      <c r="KUW36" s="277"/>
      <c r="KUX36" s="277"/>
      <c r="KUY36" s="277"/>
      <c r="KUZ36" s="277"/>
      <c r="KVA36" s="277"/>
      <c r="KVB36" s="277"/>
      <c r="KVC36" s="277"/>
      <c r="KVD36" s="277"/>
      <c r="KVE36" s="277"/>
      <c r="KVF36" s="277"/>
      <c r="KVG36" s="277"/>
      <c r="KVH36" s="277"/>
      <c r="KVI36" s="277"/>
      <c r="KVJ36" s="277"/>
      <c r="KVK36" s="277"/>
      <c r="KVL36" s="277"/>
      <c r="KVM36" s="277"/>
      <c r="KVN36" s="277"/>
      <c r="KVO36" s="277"/>
      <c r="KVP36" s="277"/>
      <c r="KVQ36" s="277"/>
      <c r="KVR36" s="277"/>
      <c r="KVS36" s="277"/>
      <c r="KVT36" s="277"/>
      <c r="KVU36" s="277"/>
      <c r="KVV36" s="277"/>
      <c r="KVW36" s="277"/>
      <c r="KVX36" s="277"/>
      <c r="KVY36" s="277"/>
      <c r="KVZ36" s="277"/>
      <c r="KWA36" s="277"/>
      <c r="KWB36" s="277"/>
      <c r="KWC36" s="277"/>
      <c r="KWD36" s="277"/>
      <c r="KWE36" s="277"/>
      <c r="KWF36" s="277"/>
      <c r="KWG36" s="277"/>
      <c r="KWH36" s="277"/>
      <c r="KWI36" s="277"/>
      <c r="KWJ36" s="277"/>
      <c r="KWK36" s="277"/>
      <c r="KWL36" s="277"/>
      <c r="KWM36" s="277"/>
      <c r="KWN36" s="277"/>
      <c r="KWO36" s="277"/>
      <c r="KWP36" s="277"/>
      <c r="KWQ36" s="277"/>
      <c r="KWR36" s="277"/>
      <c r="KWS36" s="277"/>
      <c r="KWT36" s="277"/>
      <c r="KWU36" s="277"/>
      <c r="KWV36" s="277"/>
      <c r="KWW36" s="277"/>
      <c r="KWX36" s="277"/>
      <c r="KWY36" s="277"/>
      <c r="KWZ36" s="277"/>
      <c r="KXA36" s="277"/>
      <c r="KXB36" s="277"/>
      <c r="KXC36" s="277"/>
      <c r="KXD36" s="277"/>
      <c r="KXE36" s="277"/>
      <c r="KXF36" s="277"/>
      <c r="KXG36" s="277"/>
      <c r="KXH36" s="277"/>
      <c r="KXI36" s="277"/>
      <c r="KXJ36" s="277"/>
      <c r="KXK36" s="277"/>
      <c r="KXL36" s="277"/>
      <c r="KXM36" s="277"/>
      <c r="KXN36" s="277"/>
      <c r="KXO36" s="277"/>
      <c r="KXP36" s="277"/>
      <c r="KXQ36" s="277"/>
      <c r="KXR36" s="277"/>
      <c r="KXS36" s="277"/>
      <c r="KXT36" s="277"/>
      <c r="KXU36" s="277"/>
      <c r="KXV36" s="277"/>
      <c r="KXW36" s="277"/>
      <c r="KXX36" s="277"/>
      <c r="KXY36" s="277"/>
      <c r="KXZ36" s="277"/>
      <c r="KYA36" s="277"/>
      <c r="KYB36" s="277"/>
      <c r="KYC36" s="277"/>
      <c r="KYD36" s="277"/>
      <c r="KYE36" s="277"/>
      <c r="KYF36" s="277"/>
      <c r="KYG36" s="277"/>
      <c r="KYH36" s="277"/>
      <c r="KYI36" s="277"/>
      <c r="KYJ36" s="277"/>
      <c r="KYK36" s="277"/>
      <c r="KYL36" s="277"/>
      <c r="KYM36" s="277"/>
      <c r="KYN36" s="277"/>
      <c r="KYO36" s="277"/>
      <c r="KYP36" s="277"/>
      <c r="KYQ36" s="277"/>
      <c r="KYR36" s="277"/>
      <c r="KYS36" s="277"/>
      <c r="KYT36" s="277"/>
      <c r="KYU36" s="277"/>
      <c r="KYV36" s="277"/>
      <c r="KYW36" s="277"/>
      <c r="KYX36" s="277"/>
      <c r="KYY36" s="277"/>
      <c r="KYZ36" s="277"/>
      <c r="KZA36" s="277"/>
      <c r="KZB36" s="277"/>
      <c r="KZC36" s="277"/>
      <c r="KZD36" s="277"/>
      <c r="KZE36" s="277"/>
      <c r="KZF36" s="277"/>
      <c r="KZG36" s="277"/>
      <c r="KZH36" s="277"/>
      <c r="KZI36" s="277"/>
      <c r="KZJ36" s="277"/>
      <c r="KZK36" s="277"/>
      <c r="KZL36" s="277"/>
      <c r="KZM36" s="277"/>
      <c r="KZN36" s="277"/>
      <c r="KZO36" s="277"/>
      <c r="KZP36" s="277"/>
      <c r="KZQ36" s="277"/>
      <c r="KZR36" s="277"/>
      <c r="KZS36" s="277"/>
      <c r="KZT36" s="277"/>
      <c r="KZU36" s="277"/>
      <c r="KZV36" s="277"/>
      <c r="KZW36" s="277"/>
      <c r="KZX36" s="277"/>
      <c r="KZY36" s="277"/>
      <c r="KZZ36" s="277"/>
      <c r="LAA36" s="277"/>
      <c r="LAB36" s="277"/>
      <c r="LAC36" s="277"/>
      <c r="LAD36" s="277"/>
      <c r="LAE36" s="277"/>
      <c r="LAF36" s="277"/>
      <c r="LAG36" s="277"/>
      <c r="LAH36" s="277"/>
      <c r="LAI36" s="277"/>
      <c r="LAJ36" s="277"/>
      <c r="LAK36" s="277"/>
      <c r="LAL36" s="277"/>
      <c r="LAM36" s="277"/>
      <c r="LAN36" s="277"/>
      <c r="LAO36" s="277"/>
      <c r="LAP36" s="277"/>
      <c r="LAQ36" s="277"/>
      <c r="LAR36" s="277"/>
      <c r="LAS36" s="277"/>
      <c r="LAT36" s="277"/>
      <c r="LAU36" s="277"/>
      <c r="LAV36" s="277"/>
      <c r="LAW36" s="277"/>
      <c r="LAX36" s="277"/>
      <c r="LAY36" s="277"/>
      <c r="LAZ36" s="277"/>
      <c r="LBA36" s="277"/>
      <c r="LBB36" s="277"/>
      <c r="LBC36" s="277"/>
      <c r="LBD36" s="277"/>
      <c r="LBE36" s="277"/>
      <c r="LBF36" s="277"/>
      <c r="LBG36" s="277"/>
      <c r="LBH36" s="277"/>
      <c r="LBI36" s="277"/>
      <c r="LBJ36" s="277"/>
      <c r="LBK36" s="277"/>
      <c r="LBL36" s="277"/>
      <c r="LBM36" s="277"/>
      <c r="LBN36" s="277"/>
      <c r="LBO36" s="277"/>
      <c r="LBP36" s="277"/>
      <c r="LBQ36" s="277"/>
      <c r="LBR36" s="277"/>
      <c r="LBS36" s="277"/>
      <c r="LBT36" s="277"/>
      <c r="LBU36" s="277"/>
      <c r="LBV36" s="277"/>
      <c r="LBW36" s="277"/>
      <c r="LBX36" s="277"/>
      <c r="LBY36" s="277"/>
      <c r="LBZ36" s="277"/>
      <c r="LCA36" s="277"/>
      <c r="LCB36" s="277"/>
      <c r="LCC36" s="277"/>
      <c r="LCD36" s="277"/>
      <c r="LCE36" s="277"/>
      <c r="LCF36" s="277"/>
      <c r="LCG36" s="277"/>
      <c r="LCH36" s="277"/>
      <c r="LCI36" s="277"/>
      <c r="LCJ36" s="277"/>
      <c r="LCK36" s="277"/>
      <c r="LCL36" s="277"/>
      <c r="LCM36" s="277"/>
      <c r="LCN36" s="277"/>
      <c r="LCO36" s="277"/>
      <c r="LCP36" s="277"/>
      <c r="LCQ36" s="277"/>
      <c r="LCR36" s="277"/>
      <c r="LCS36" s="277"/>
      <c r="LCT36" s="277"/>
      <c r="LCU36" s="277"/>
      <c r="LCV36" s="277"/>
      <c r="LCW36" s="277"/>
      <c r="LCX36" s="277"/>
      <c r="LCY36" s="277"/>
      <c r="LCZ36" s="277"/>
      <c r="LDA36" s="277"/>
      <c r="LDB36" s="277"/>
      <c r="LDC36" s="277"/>
      <c r="LDD36" s="277"/>
      <c r="LDE36" s="277"/>
      <c r="LDF36" s="277"/>
      <c r="LDG36" s="277"/>
      <c r="LDH36" s="277"/>
      <c r="LDI36" s="277"/>
      <c r="LDJ36" s="277"/>
      <c r="LDK36" s="277"/>
      <c r="LDL36" s="277"/>
      <c r="LDM36" s="277"/>
      <c r="LDN36" s="277"/>
      <c r="LDO36" s="277"/>
      <c r="LDP36" s="277"/>
      <c r="LDQ36" s="277"/>
      <c r="LDR36" s="277"/>
      <c r="LDS36" s="277"/>
      <c r="LDT36" s="277"/>
      <c r="LDU36" s="277"/>
      <c r="LDV36" s="277"/>
      <c r="LDW36" s="277"/>
      <c r="LDX36" s="277"/>
      <c r="LDY36" s="277"/>
      <c r="LDZ36" s="277"/>
      <c r="LEA36" s="277"/>
      <c r="LEB36" s="277"/>
      <c r="LEC36" s="277"/>
      <c r="LED36" s="277"/>
      <c r="LEE36" s="277"/>
      <c r="LEF36" s="277"/>
      <c r="LEG36" s="277"/>
      <c r="LEH36" s="277"/>
      <c r="LEI36" s="277"/>
      <c r="LEJ36" s="277"/>
      <c r="LEK36" s="277"/>
      <c r="LEL36" s="277"/>
      <c r="LEM36" s="277"/>
      <c r="LEN36" s="277"/>
      <c r="LEO36" s="277"/>
      <c r="LEP36" s="277"/>
      <c r="LEQ36" s="277"/>
      <c r="LER36" s="277"/>
      <c r="LES36" s="277"/>
      <c r="LET36" s="277"/>
      <c r="LEU36" s="277"/>
      <c r="LEV36" s="277"/>
      <c r="LEW36" s="277"/>
      <c r="LEX36" s="277"/>
      <c r="LEY36" s="277"/>
      <c r="LEZ36" s="277"/>
      <c r="LFA36" s="277"/>
      <c r="LFB36" s="277"/>
      <c r="LFC36" s="277"/>
      <c r="LFD36" s="277"/>
      <c r="LFE36" s="277"/>
      <c r="LFF36" s="277"/>
      <c r="LFG36" s="277"/>
      <c r="LFH36" s="277"/>
      <c r="LFI36" s="277"/>
      <c r="LFJ36" s="277"/>
      <c r="LFK36" s="277"/>
      <c r="LFL36" s="277"/>
      <c r="LFM36" s="277"/>
      <c r="LFN36" s="277"/>
      <c r="LFO36" s="277"/>
      <c r="LFP36" s="277"/>
      <c r="LFQ36" s="277"/>
      <c r="LFR36" s="277"/>
      <c r="LFS36" s="277"/>
      <c r="LFT36" s="277"/>
      <c r="LFU36" s="277"/>
      <c r="LFV36" s="277"/>
      <c r="LFW36" s="277"/>
      <c r="LFX36" s="277"/>
      <c r="LFY36" s="277"/>
      <c r="LFZ36" s="277"/>
      <c r="LGA36" s="277"/>
      <c r="LGB36" s="277"/>
      <c r="LGC36" s="277"/>
      <c r="LGD36" s="277"/>
      <c r="LGE36" s="277"/>
      <c r="LGF36" s="277"/>
      <c r="LGG36" s="277"/>
      <c r="LGH36" s="277"/>
      <c r="LGI36" s="277"/>
      <c r="LGJ36" s="277"/>
      <c r="LGK36" s="277"/>
      <c r="LGL36" s="277"/>
      <c r="LGM36" s="277"/>
      <c r="LGN36" s="277"/>
      <c r="LGO36" s="277"/>
      <c r="LGP36" s="277"/>
      <c r="LGQ36" s="277"/>
      <c r="LGR36" s="277"/>
      <c r="LGS36" s="277"/>
      <c r="LGT36" s="277"/>
      <c r="LGU36" s="277"/>
      <c r="LGV36" s="277"/>
      <c r="LGW36" s="277"/>
      <c r="LGX36" s="277"/>
      <c r="LGY36" s="277"/>
      <c r="LGZ36" s="277"/>
      <c r="LHA36" s="277"/>
      <c r="LHB36" s="277"/>
      <c r="LHC36" s="277"/>
      <c r="LHD36" s="277"/>
      <c r="LHE36" s="277"/>
      <c r="LHF36" s="277"/>
      <c r="LHG36" s="277"/>
      <c r="LHH36" s="277"/>
      <c r="LHI36" s="277"/>
      <c r="LHJ36" s="277"/>
      <c r="LHK36" s="277"/>
      <c r="LHL36" s="277"/>
      <c r="LHM36" s="277"/>
      <c r="LHN36" s="277"/>
      <c r="LHO36" s="277"/>
      <c r="LHP36" s="277"/>
      <c r="LHQ36" s="277"/>
      <c r="LHR36" s="277"/>
      <c r="LHS36" s="277"/>
      <c r="LHT36" s="277"/>
      <c r="LHU36" s="277"/>
      <c r="LHV36" s="277"/>
      <c r="LHW36" s="277"/>
      <c r="LHX36" s="277"/>
      <c r="LHY36" s="277"/>
      <c r="LHZ36" s="277"/>
      <c r="LIA36" s="277"/>
      <c r="LIB36" s="277"/>
      <c r="LIC36" s="277"/>
      <c r="LID36" s="277"/>
      <c r="LIE36" s="277"/>
      <c r="LIF36" s="277"/>
      <c r="LIG36" s="277"/>
      <c r="LIH36" s="277"/>
      <c r="LII36" s="277"/>
      <c r="LIJ36" s="277"/>
      <c r="LIK36" s="277"/>
      <c r="LIL36" s="277"/>
      <c r="LIM36" s="277"/>
      <c r="LIN36" s="277"/>
      <c r="LIO36" s="277"/>
      <c r="LIP36" s="277"/>
      <c r="LIQ36" s="277"/>
      <c r="LIR36" s="277"/>
      <c r="LIS36" s="277"/>
      <c r="LIT36" s="277"/>
      <c r="LIU36" s="277"/>
      <c r="LIV36" s="277"/>
      <c r="LIW36" s="277"/>
      <c r="LIX36" s="277"/>
      <c r="LIY36" s="277"/>
      <c r="LIZ36" s="277"/>
      <c r="LJA36" s="277"/>
      <c r="LJB36" s="277"/>
      <c r="LJC36" s="277"/>
      <c r="LJD36" s="277"/>
      <c r="LJE36" s="277"/>
      <c r="LJF36" s="277"/>
      <c r="LJG36" s="277"/>
      <c r="LJH36" s="277"/>
      <c r="LJI36" s="277"/>
      <c r="LJJ36" s="277"/>
      <c r="LJK36" s="277"/>
      <c r="LJL36" s="277"/>
      <c r="LJM36" s="277"/>
      <c r="LJN36" s="277"/>
      <c r="LJO36" s="277"/>
      <c r="LJP36" s="277"/>
      <c r="LJQ36" s="277"/>
      <c r="LJR36" s="277"/>
      <c r="LJS36" s="277"/>
      <c r="LJT36" s="277"/>
      <c r="LJU36" s="277"/>
      <c r="LJV36" s="277"/>
      <c r="LJW36" s="277"/>
      <c r="LJX36" s="277"/>
      <c r="LJY36" s="277"/>
      <c r="LJZ36" s="277"/>
      <c r="LKA36" s="277"/>
      <c r="LKB36" s="277"/>
      <c r="LKC36" s="277"/>
      <c r="LKD36" s="277"/>
      <c r="LKE36" s="277"/>
      <c r="LKF36" s="277"/>
      <c r="LKG36" s="277"/>
      <c r="LKH36" s="277"/>
      <c r="LKI36" s="277"/>
      <c r="LKJ36" s="277"/>
      <c r="LKK36" s="277"/>
      <c r="LKL36" s="277"/>
      <c r="LKM36" s="277"/>
      <c r="LKN36" s="277"/>
      <c r="LKO36" s="277"/>
      <c r="LKP36" s="277"/>
      <c r="LKQ36" s="277"/>
      <c r="LKR36" s="277"/>
      <c r="LKS36" s="277"/>
      <c r="LKT36" s="277"/>
      <c r="LKU36" s="277"/>
      <c r="LKV36" s="277"/>
      <c r="LKW36" s="277"/>
      <c r="LKX36" s="277"/>
      <c r="LKY36" s="277"/>
      <c r="LKZ36" s="277"/>
      <c r="LLA36" s="277"/>
      <c r="LLB36" s="277"/>
      <c r="LLC36" s="277"/>
      <c r="LLD36" s="277"/>
      <c r="LLE36" s="277"/>
      <c r="LLF36" s="277"/>
      <c r="LLG36" s="277"/>
      <c r="LLH36" s="277"/>
      <c r="LLI36" s="277"/>
      <c r="LLJ36" s="277"/>
      <c r="LLK36" s="277"/>
      <c r="LLL36" s="277"/>
      <c r="LLM36" s="277"/>
      <c r="LLN36" s="277"/>
      <c r="LLO36" s="277"/>
      <c r="LLP36" s="277"/>
      <c r="LLQ36" s="277"/>
      <c r="LLR36" s="277"/>
      <c r="LLS36" s="277"/>
      <c r="LLT36" s="277"/>
      <c r="LLU36" s="277"/>
      <c r="LLV36" s="277"/>
      <c r="LLW36" s="277"/>
      <c r="LLX36" s="277"/>
      <c r="LLY36" s="277"/>
      <c r="LLZ36" s="277"/>
      <c r="LMA36" s="277"/>
      <c r="LMB36" s="277"/>
      <c r="LMC36" s="277"/>
      <c r="LMD36" s="277"/>
      <c r="LME36" s="277"/>
      <c r="LMF36" s="277"/>
      <c r="LMG36" s="277"/>
      <c r="LMH36" s="277"/>
      <c r="LMI36" s="277"/>
      <c r="LMJ36" s="277"/>
      <c r="LMK36" s="277"/>
      <c r="LML36" s="277"/>
      <c r="LMM36" s="277"/>
      <c r="LMN36" s="277"/>
      <c r="LMO36" s="277"/>
      <c r="LMP36" s="277"/>
      <c r="LMQ36" s="277"/>
      <c r="LMR36" s="277"/>
      <c r="LMS36" s="277"/>
      <c r="LMT36" s="277"/>
      <c r="LMU36" s="277"/>
      <c r="LMV36" s="277"/>
      <c r="LMW36" s="277"/>
      <c r="LMX36" s="277"/>
      <c r="LMY36" s="277"/>
      <c r="LMZ36" s="277"/>
      <c r="LNA36" s="277"/>
      <c r="LNB36" s="277"/>
      <c r="LNC36" s="277"/>
      <c r="LND36" s="277"/>
      <c r="LNE36" s="277"/>
      <c r="LNF36" s="277"/>
      <c r="LNG36" s="277"/>
      <c r="LNH36" s="277"/>
      <c r="LNI36" s="277"/>
      <c r="LNJ36" s="277"/>
      <c r="LNK36" s="277"/>
      <c r="LNL36" s="277"/>
      <c r="LNM36" s="277"/>
      <c r="LNN36" s="277"/>
      <c r="LNO36" s="277"/>
      <c r="LNP36" s="277"/>
      <c r="LNQ36" s="277"/>
      <c r="LNR36" s="277"/>
      <c r="LNS36" s="277"/>
      <c r="LNT36" s="277"/>
      <c r="LNU36" s="277"/>
      <c r="LNV36" s="277"/>
      <c r="LNW36" s="277"/>
      <c r="LNX36" s="277"/>
      <c r="LNY36" s="277"/>
      <c r="LNZ36" s="277"/>
      <c r="LOA36" s="277"/>
      <c r="LOB36" s="277"/>
      <c r="LOC36" s="277"/>
      <c r="LOD36" s="277"/>
      <c r="LOE36" s="277"/>
      <c r="LOF36" s="277"/>
      <c r="LOG36" s="277"/>
      <c r="LOH36" s="277"/>
      <c r="LOI36" s="277"/>
      <c r="LOJ36" s="277"/>
      <c r="LOK36" s="277"/>
      <c r="LOL36" s="277"/>
      <c r="LOM36" s="277"/>
      <c r="LON36" s="277"/>
      <c r="LOO36" s="277"/>
      <c r="LOP36" s="277"/>
      <c r="LOQ36" s="277"/>
      <c r="LOR36" s="277"/>
      <c r="LOS36" s="277"/>
      <c r="LOT36" s="277"/>
      <c r="LOU36" s="277"/>
      <c r="LOV36" s="277"/>
      <c r="LOW36" s="277"/>
      <c r="LOX36" s="277"/>
      <c r="LOY36" s="277"/>
      <c r="LOZ36" s="277"/>
      <c r="LPA36" s="277"/>
      <c r="LPB36" s="277"/>
      <c r="LPC36" s="277"/>
      <c r="LPD36" s="277"/>
      <c r="LPE36" s="277"/>
      <c r="LPF36" s="277"/>
      <c r="LPG36" s="277"/>
      <c r="LPH36" s="277"/>
      <c r="LPI36" s="277"/>
      <c r="LPJ36" s="277"/>
      <c r="LPK36" s="277"/>
      <c r="LPL36" s="277"/>
      <c r="LPM36" s="277"/>
      <c r="LPN36" s="277"/>
      <c r="LPO36" s="277"/>
      <c r="LPP36" s="277"/>
      <c r="LPQ36" s="277"/>
      <c r="LPR36" s="277"/>
      <c r="LPS36" s="277"/>
      <c r="LPT36" s="277"/>
      <c r="LPU36" s="277"/>
      <c r="LPV36" s="277"/>
      <c r="LPW36" s="277"/>
      <c r="LPX36" s="277"/>
      <c r="LPY36" s="277"/>
      <c r="LPZ36" s="277"/>
      <c r="LQA36" s="277"/>
      <c r="LQB36" s="277"/>
      <c r="LQC36" s="277"/>
      <c r="LQD36" s="277"/>
      <c r="LQE36" s="277"/>
      <c r="LQF36" s="277"/>
      <c r="LQG36" s="277"/>
      <c r="LQH36" s="277"/>
      <c r="LQI36" s="277"/>
      <c r="LQJ36" s="277"/>
      <c r="LQK36" s="277"/>
      <c r="LQL36" s="277"/>
      <c r="LQM36" s="277"/>
      <c r="LQN36" s="277"/>
      <c r="LQO36" s="277"/>
      <c r="LQP36" s="277"/>
      <c r="LQQ36" s="277"/>
      <c r="LQR36" s="277"/>
      <c r="LQS36" s="277"/>
      <c r="LQT36" s="277"/>
      <c r="LQU36" s="277"/>
      <c r="LQV36" s="277"/>
      <c r="LQW36" s="277"/>
      <c r="LQX36" s="277"/>
      <c r="LQY36" s="277"/>
      <c r="LQZ36" s="277"/>
      <c r="LRA36" s="277"/>
      <c r="LRB36" s="277"/>
      <c r="LRC36" s="277"/>
      <c r="LRD36" s="277"/>
      <c r="LRE36" s="277"/>
      <c r="LRF36" s="277"/>
      <c r="LRG36" s="277"/>
      <c r="LRH36" s="277"/>
      <c r="LRI36" s="277"/>
      <c r="LRJ36" s="277"/>
      <c r="LRK36" s="277"/>
      <c r="LRL36" s="277"/>
      <c r="LRM36" s="277"/>
      <c r="LRN36" s="277"/>
      <c r="LRO36" s="277"/>
      <c r="LRP36" s="277"/>
      <c r="LRQ36" s="277"/>
      <c r="LRR36" s="277"/>
      <c r="LRS36" s="277"/>
      <c r="LRT36" s="277"/>
      <c r="LRU36" s="277"/>
      <c r="LRV36" s="277"/>
      <c r="LRW36" s="277"/>
      <c r="LRX36" s="277"/>
      <c r="LRY36" s="277"/>
      <c r="LRZ36" s="277"/>
      <c r="LSA36" s="277"/>
      <c r="LSB36" s="277"/>
      <c r="LSC36" s="277"/>
      <c r="LSD36" s="277"/>
      <c r="LSE36" s="277"/>
      <c r="LSF36" s="277"/>
      <c r="LSG36" s="277"/>
      <c r="LSH36" s="277"/>
      <c r="LSI36" s="277"/>
      <c r="LSJ36" s="277"/>
      <c r="LSK36" s="277"/>
      <c r="LSL36" s="277"/>
      <c r="LSM36" s="277"/>
      <c r="LSN36" s="277"/>
      <c r="LSO36" s="277"/>
      <c r="LSP36" s="277"/>
      <c r="LSQ36" s="277"/>
      <c r="LSR36" s="277"/>
      <c r="LSS36" s="277"/>
      <c r="LST36" s="277"/>
      <c r="LSU36" s="277"/>
      <c r="LSV36" s="277"/>
      <c r="LSW36" s="277"/>
      <c r="LSX36" s="277"/>
      <c r="LSY36" s="277"/>
      <c r="LSZ36" s="277"/>
      <c r="LTA36" s="277"/>
      <c r="LTB36" s="277"/>
      <c r="LTC36" s="277"/>
      <c r="LTD36" s="277"/>
      <c r="LTE36" s="277"/>
      <c r="LTF36" s="277"/>
      <c r="LTG36" s="277"/>
      <c r="LTH36" s="277"/>
      <c r="LTI36" s="277"/>
      <c r="LTJ36" s="277"/>
      <c r="LTK36" s="277"/>
      <c r="LTL36" s="277"/>
      <c r="LTM36" s="277"/>
      <c r="LTN36" s="277"/>
      <c r="LTO36" s="277"/>
      <c r="LTP36" s="277"/>
      <c r="LTQ36" s="277"/>
      <c r="LTR36" s="277"/>
      <c r="LTS36" s="277"/>
      <c r="LTT36" s="277"/>
      <c r="LTU36" s="277"/>
      <c r="LTV36" s="277"/>
      <c r="LTW36" s="277"/>
      <c r="LTX36" s="277"/>
      <c r="LTY36" s="277"/>
      <c r="LTZ36" s="277"/>
      <c r="LUA36" s="277"/>
      <c r="LUB36" s="277"/>
      <c r="LUC36" s="277"/>
      <c r="LUD36" s="277"/>
      <c r="LUE36" s="277"/>
      <c r="LUF36" s="277"/>
      <c r="LUG36" s="277"/>
      <c r="LUH36" s="277"/>
      <c r="LUI36" s="277"/>
      <c r="LUJ36" s="277"/>
      <c r="LUK36" s="277"/>
      <c r="LUL36" s="277"/>
      <c r="LUM36" s="277"/>
      <c r="LUN36" s="277"/>
      <c r="LUO36" s="277"/>
      <c r="LUP36" s="277"/>
      <c r="LUQ36" s="277"/>
      <c r="LUR36" s="277"/>
      <c r="LUS36" s="277"/>
      <c r="LUT36" s="277"/>
      <c r="LUU36" s="277"/>
      <c r="LUV36" s="277"/>
      <c r="LUW36" s="277"/>
      <c r="LUX36" s="277"/>
      <c r="LUY36" s="277"/>
      <c r="LUZ36" s="277"/>
      <c r="LVA36" s="277"/>
      <c r="LVB36" s="277"/>
      <c r="LVC36" s="277"/>
      <c r="LVD36" s="277"/>
      <c r="LVE36" s="277"/>
      <c r="LVF36" s="277"/>
      <c r="LVG36" s="277"/>
      <c r="LVH36" s="277"/>
      <c r="LVI36" s="277"/>
      <c r="LVJ36" s="277"/>
      <c r="LVK36" s="277"/>
      <c r="LVL36" s="277"/>
      <c r="LVM36" s="277"/>
      <c r="LVN36" s="277"/>
      <c r="LVO36" s="277"/>
      <c r="LVP36" s="277"/>
      <c r="LVQ36" s="277"/>
      <c r="LVR36" s="277"/>
      <c r="LVS36" s="277"/>
      <c r="LVT36" s="277"/>
      <c r="LVU36" s="277"/>
      <c r="LVV36" s="277"/>
      <c r="LVW36" s="277"/>
      <c r="LVX36" s="277"/>
      <c r="LVY36" s="277"/>
      <c r="LVZ36" s="277"/>
      <c r="LWA36" s="277"/>
      <c r="LWB36" s="277"/>
      <c r="LWC36" s="277"/>
      <c r="LWD36" s="277"/>
      <c r="LWE36" s="277"/>
      <c r="LWF36" s="277"/>
      <c r="LWG36" s="277"/>
      <c r="LWH36" s="277"/>
      <c r="LWI36" s="277"/>
      <c r="LWJ36" s="277"/>
      <c r="LWK36" s="277"/>
      <c r="LWL36" s="277"/>
      <c r="LWM36" s="277"/>
      <c r="LWN36" s="277"/>
      <c r="LWO36" s="277"/>
      <c r="LWP36" s="277"/>
      <c r="LWQ36" s="277"/>
      <c r="LWR36" s="277"/>
      <c r="LWS36" s="277"/>
      <c r="LWT36" s="277"/>
      <c r="LWU36" s="277"/>
      <c r="LWV36" s="277"/>
      <c r="LWW36" s="277"/>
      <c r="LWX36" s="277"/>
      <c r="LWY36" s="277"/>
      <c r="LWZ36" s="277"/>
      <c r="LXA36" s="277"/>
      <c r="LXB36" s="277"/>
      <c r="LXC36" s="277"/>
      <c r="LXD36" s="277"/>
      <c r="LXE36" s="277"/>
      <c r="LXF36" s="277"/>
      <c r="LXG36" s="277"/>
      <c r="LXH36" s="277"/>
      <c r="LXI36" s="277"/>
      <c r="LXJ36" s="277"/>
      <c r="LXK36" s="277"/>
      <c r="LXL36" s="277"/>
      <c r="LXM36" s="277"/>
      <c r="LXN36" s="277"/>
      <c r="LXO36" s="277"/>
      <c r="LXP36" s="277"/>
      <c r="LXQ36" s="277"/>
      <c r="LXR36" s="277"/>
      <c r="LXS36" s="277"/>
      <c r="LXT36" s="277"/>
      <c r="LXU36" s="277"/>
      <c r="LXV36" s="277"/>
      <c r="LXW36" s="277"/>
      <c r="LXX36" s="277"/>
      <c r="LXY36" s="277"/>
      <c r="LXZ36" s="277"/>
      <c r="LYA36" s="277"/>
      <c r="LYB36" s="277"/>
      <c r="LYC36" s="277"/>
      <c r="LYD36" s="277"/>
      <c r="LYE36" s="277"/>
      <c r="LYF36" s="277"/>
      <c r="LYG36" s="277"/>
      <c r="LYH36" s="277"/>
      <c r="LYI36" s="277"/>
      <c r="LYJ36" s="277"/>
      <c r="LYK36" s="277"/>
      <c r="LYL36" s="277"/>
      <c r="LYM36" s="277"/>
      <c r="LYN36" s="277"/>
      <c r="LYO36" s="277"/>
      <c r="LYP36" s="277"/>
      <c r="LYQ36" s="277"/>
      <c r="LYR36" s="277"/>
      <c r="LYS36" s="277"/>
      <c r="LYT36" s="277"/>
      <c r="LYU36" s="277"/>
      <c r="LYV36" s="277"/>
      <c r="LYW36" s="277"/>
      <c r="LYX36" s="277"/>
      <c r="LYY36" s="277"/>
      <c r="LYZ36" s="277"/>
      <c r="LZA36" s="277"/>
      <c r="LZB36" s="277"/>
      <c r="LZC36" s="277"/>
      <c r="LZD36" s="277"/>
      <c r="LZE36" s="277"/>
      <c r="LZF36" s="277"/>
      <c r="LZG36" s="277"/>
      <c r="LZH36" s="277"/>
      <c r="LZI36" s="277"/>
      <c r="LZJ36" s="277"/>
      <c r="LZK36" s="277"/>
      <c r="LZL36" s="277"/>
      <c r="LZM36" s="277"/>
      <c r="LZN36" s="277"/>
      <c r="LZO36" s="277"/>
      <c r="LZP36" s="277"/>
      <c r="LZQ36" s="277"/>
      <c r="LZR36" s="277"/>
      <c r="LZS36" s="277"/>
      <c r="LZT36" s="277"/>
      <c r="LZU36" s="277"/>
      <c r="LZV36" s="277"/>
      <c r="LZW36" s="277"/>
      <c r="LZX36" s="277"/>
      <c r="LZY36" s="277"/>
      <c r="LZZ36" s="277"/>
      <c r="MAA36" s="277"/>
      <c r="MAB36" s="277"/>
      <c r="MAC36" s="277"/>
      <c r="MAD36" s="277"/>
      <c r="MAE36" s="277"/>
      <c r="MAF36" s="277"/>
      <c r="MAG36" s="277"/>
      <c r="MAH36" s="277"/>
      <c r="MAI36" s="277"/>
      <c r="MAJ36" s="277"/>
      <c r="MAK36" s="277"/>
      <c r="MAL36" s="277"/>
      <c r="MAM36" s="277"/>
      <c r="MAN36" s="277"/>
      <c r="MAO36" s="277"/>
      <c r="MAP36" s="277"/>
      <c r="MAQ36" s="277"/>
      <c r="MAR36" s="277"/>
      <c r="MAS36" s="277"/>
      <c r="MAT36" s="277"/>
      <c r="MAU36" s="277"/>
      <c r="MAV36" s="277"/>
      <c r="MAW36" s="277"/>
      <c r="MAX36" s="277"/>
      <c r="MAY36" s="277"/>
      <c r="MAZ36" s="277"/>
      <c r="MBA36" s="277"/>
      <c r="MBB36" s="277"/>
      <c r="MBC36" s="277"/>
      <c r="MBD36" s="277"/>
      <c r="MBE36" s="277"/>
      <c r="MBF36" s="277"/>
      <c r="MBG36" s="277"/>
      <c r="MBH36" s="277"/>
      <c r="MBI36" s="277"/>
      <c r="MBJ36" s="277"/>
      <c r="MBK36" s="277"/>
      <c r="MBL36" s="277"/>
      <c r="MBM36" s="277"/>
      <c r="MBN36" s="277"/>
      <c r="MBO36" s="277"/>
      <c r="MBP36" s="277"/>
      <c r="MBQ36" s="277"/>
      <c r="MBR36" s="277"/>
      <c r="MBS36" s="277"/>
      <c r="MBT36" s="277"/>
      <c r="MBU36" s="277"/>
      <c r="MBV36" s="277"/>
      <c r="MBW36" s="277"/>
      <c r="MBX36" s="277"/>
      <c r="MBY36" s="277"/>
      <c r="MBZ36" s="277"/>
      <c r="MCA36" s="277"/>
      <c r="MCB36" s="277"/>
      <c r="MCC36" s="277"/>
      <c r="MCD36" s="277"/>
      <c r="MCE36" s="277"/>
      <c r="MCF36" s="277"/>
      <c r="MCG36" s="277"/>
      <c r="MCH36" s="277"/>
      <c r="MCI36" s="277"/>
      <c r="MCJ36" s="277"/>
      <c r="MCK36" s="277"/>
      <c r="MCL36" s="277"/>
      <c r="MCM36" s="277"/>
      <c r="MCN36" s="277"/>
      <c r="MCO36" s="277"/>
      <c r="MCP36" s="277"/>
      <c r="MCQ36" s="277"/>
      <c r="MCR36" s="277"/>
      <c r="MCS36" s="277"/>
      <c r="MCT36" s="277"/>
      <c r="MCU36" s="277"/>
      <c r="MCV36" s="277"/>
      <c r="MCW36" s="277"/>
      <c r="MCX36" s="277"/>
      <c r="MCY36" s="277"/>
      <c r="MCZ36" s="277"/>
      <c r="MDA36" s="277"/>
      <c r="MDB36" s="277"/>
      <c r="MDC36" s="277"/>
      <c r="MDD36" s="277"/>
      <c r="MDE36" s="277"/>
      <c r="MDF36" s="277"/>
      <c r="MDG36" s="277"/>
      <c r="MDH36" s="277"/>
      <c r="MDI36" s="277"/>
      <c r="MDJ36" s="277"/>
      <c r="MDK36" s="277"/>
      <c r="MDL36" s="277"/>
      <c r="MDM36" s="277"/>
      <c r="MDN36" s="277"/>
      <c r="MDO36" s="277"/>
      <c r="MDP36" s="277"/>
      <c r="MDQ36" s="277"/>
      <c r="MDR36" s="277"/>
      <c r="MDS36" s="277"/>
      <c r="MDT36" s="277"/>
      <c r="MDU36" s="277"/>
      <c r="MDV36" s="277"/>
      <c r="MDW36" s="277"/>
      <c r="MDX36" s="277"/>
      <c r="MDY36" s="277"/>
      <c r="MDZ36" s="277"/>
      <c r="MEA36" s="277"/>
      <c r="MEB36" s="277"/>
      <c r="MEC36" s="277"/>
      <c r="MED36" s="277"/>
      <c r="MEE36" s="277"/>
      <c r="MEF36" s="277"/>
      <c r="MEG36" s="277"/>
      <c r="MEH36" s="277"/>
      <c r="MEI36" s="277"/>
      <c r="MEJ36" s="277"/>
      <c r="MEK36" s="277"/>
      <c r="MEL36" s="277"/>
      <c r="MEM36" s="277"/>
      <c r="MEN36" s="277"/>
      <c r="MEO36" s="277"/>
      <c r="MEP36" s="277"/>
      <c r="MEQ36" s="277"/>
      <c r="MER36" s="277"/>
      <c r="MES36" s="277"/>
      <c r="MET36" s="277"/>
      <c r="MEU36" s="277"/>
      <c r="MEV36" s="277"/>
      <c r="MEW36" s="277"/>
      <c r="MEX36" s="277"/>
      <c r="MEY36" s="277"/>
      <c r="MEZ36" s="277"/>
      <c r="MFA36" s="277"/>
      <c r="MFB36" s="277"/>
      <c r="MFC36" s="277"/>
      <c r="MFD36" s="277"/>
      <c r="MFE36" s="277"/>
      <c r="MFF36" s="277"/>
      <c r="MFG36" s="277"/>
      <c r="MFH36" s="277"/>
      <c r="MFI36" s="277"/>
      <c r="MFJ36" s="277"/>
      <c r="MFK36" s="277"/>
      <c r="MFL36" s="277"/>
      <c r="MFM36" s="277"/>
      <c r="MFN36" s="277"/>
      <c r="MFO36" s="277"/>
      <c r="MFP36" s="277"/>
      <c r="MFQ36" s="277"/>
      <c r="MFR36" s="277"/>
      <c r="MFS36" s="277"/>
      <c r="MFT36" s="277"/>
      <c r="MFU36" s="277"/>
      <c r="MFV36" s="277"/>
      <c r="MFW36" s="277"/>
      <c r="MFX36" s="277"/>
      <c r="MFY36" s="277"/>
      <c r="MFZ36" s="277"/>
      <c r="MGA36" s="277"/>
      <c r="MGB36" s="277"/>
      <c r="MGC36" s="277"/>
      <c r="MGD36" s="277"/>
      <c r="MGE36" s="277"/>
      <c r="MGF36" s="277"/>
      <c r="MGG36" s="277"/>
      <c r="MGH36" s="277"/>
      <c r="MGI36" s="277"/>
      <c r="MGJ36" s="277"/>
      <c r="MGK36" s="277"/>
      <c r="MGL36" s="277"/>
      <c r="MGM36" s="277"/>
      <c r="MGN36" s="277"/>
      <c r="MGO36" s="277"/>
      <c r="MGP36" s="277"/>
      <c r="MGQ36" s="277"/>
      <c r="MGR36" s="277"/>
      <c r="MGS36" s="277"/>
      <c r="MGT36" s="277"/>
      <c r="MGU36" s="277"/>
      <c r="MGV36" s="277"/>
      <c r="MGW36" s="277"/>
      <c r="MGX36" s="277"/>
      <c r="MGY36" s="277"/>
      <c r="MGZ36" s="277"/>
      <c r="MHA36" s="277"/>
      <c r="MHB36" s="277"/>
      <c r="MHC36" s="277"/>
      <c r="MHD36" s="277"/>
      <c r="MHE36" s="277"/>
      <c r="MHF36" s="277"/>
      <c r="MHG36" s="277"/>
      <c r="MHH36" s="277"/>
      <c r="MHI36" s="277"/>
      <c r="MHJ36" s="277"/>
      <c r="MHK36" s="277"/>
      <c r="MHL36" s="277"/>
      <c r="MHM36" s="277"/>
      <c r="MHN36" s="277"/>
      <c r="MHO36" s="277"/>
      <c r="MHP36" s="277"/>
      <c r="MHQ36" s="277"/>
      <c r="MHR36" s="277"/>
      <c r="MHS36" s="277"/>
      <c r="MHT36" s="277"/>
      <c r="MHU36" s="277"/>
      <c r="MHV36" s="277"/>
      <c r="MHW36" s="277"/>
      <c r="MHX36" s="277"/>
      <c r="MHY36" s="277"/>
      <c r="MHZ36" s="277"/>
      <c r="MIA36" s="277"/>
      <c r="MIB36" s="277"/>
      <c r="MIC36" s="277"/>
      <c r="MID36" s="277"/>
      <c r="MIE36" s="277"/>
      <c r="MIF36" s="277"/>
      <c r="MIG36" s="277"/>
      <c r="MIH36" s="277"/>
      <c r="MII36" s="277"/>
      <c r="MIJ36" s="277"/>
      <c r="MIK36" s="277"/>
      <c r="MIL36" s="277"/>
      <c r="MIM36" s="277"/>
      <c r="MIN36" s="277"/>
      <c r="MIO36" s="277"/>
      <c r="MIP36" s="277"/>
      <c r="MIQ36" s="277"/>
      <c r="MIR36" s="277"/>
      <c r="MIS36" s="277"/>
      <c r="MIT36" s="277"/>
      <c r="MIU36" s="277"/>
      <c r="MIV36" s="277"/>
      <c r="MIW36" s="277"/>
      <c r="MIX36" s="277"/>
      <c r="MIY36" s="277"/>
      <c r="MIZ36" s="277"/>
      <c r="MJA36" s="277"/>
      <c r="MJB36" s="277"/>
      <c r="MJC36" s="277"/>
      <c r="MJD36" s="277"/>
      <c r="MJE36" s="277"/>
      <c r="MJF36" s="277"/>
      <c r="MJG36" s="277"/>
      <c r="MJH36" s="277"/>
      <c r="MJI36" s="277"/>
      <c r="MJJ36" s="277"/>
      <c r="MJK36" s="277"/>
      <c r="MJL36" s="277"/>
      <c r="MJM36" s="277"/>
      <c r="MJN36" s="277"/>
      <c r="MJO36" s="277"/>
      <c r="MJP36" s="277"/>
      <c r="MJQ36" s="277"/>
      <c r="MJR36" s="277"/>
      <c r="MJS36" s="277"/>
      <c r="MJT36" s="277"/>
      <c r="MJU36" s="277"/>
      <c r="MJV36" s="277"/>
      <c r="MJW36" s="277"/>
      <c r="MJX36" s="277"/>
      <c r="MJY36" s="277"/>
      <c r="MJZ36" s="277"/>
      <c r="MKA36" s="277"/>
      <c r="MKB36" s="277"/>
      <c r="MKC36" s="277"/>
      <c r="MKD36" s="277"/>
      <c r="MKE36" s="277"/>
      <c r="MKF36" s="277"/>
      <c r="MKG36" s="277"/>
      <c r="MKH36" s="277"/>
      <c r="MKI36" s="277"/>
      <c r="MKJ36" s="277"/>
      <c r="MKK36" s="277"/>
      <c r="MKL36" s="277"/>
      <c r="MKM36" s="277"/>
      <c r="MKN36" s="277"/>
      <c r="MKO36" s="277"/>
      <c r="MKP36" s="277"/>
      <c r="MKQ36" s="277"/>
      <c r="MKR36" s="277"/>
      <c r="MKS36" s="277"/>
      <c r="MKT36" s="277"/>
      <c r="MKU36" s="277"/>
      <c r="MKV36" s="277"/>
      <c r="MKW36" s="277"/>
      <c r="MKX36" s="277"/>
      <c r="MKY36" s="277"/>
      <c r="MKZ36" s="277"/>
      <c r="MLA36" s="277"/>
      <c r="MLB36" s="277"/>
      <c r="MLC36" s="277"/>
      <c r="MLD36" s="277"/>
      <c r="MLE36" s="277"/>
      <c r="MLF36" s="277"/>
      <c r="MLG36" s="277"/>
      <c r="MLH36" s="277"/>
      <c r="MLI36" s="277"/>
      <c r="MLJ36" s="277"/>
      <c r="MLK36" s="277"/>
      <c r="MLL36" s="277"/>
      <c r="MLM36" s="277"/>
      <c r="MLN36" s="277"/>
      <c r="MLO36" s="277"/>
      <c r="MLP36" s="277"/>
      <c r="MLQ36" s="277"/>
      <c r="MLR36" s="277"/>
      <c r="MLS36" s="277"/>
      <c r="MLT36" s="277"/>
      <c r="MLU36" s="277"/>
      <c r="MLV36" s="277"/>
      <c r="MLW36" s="277"/>
      <c r="MLX36" s="277"/>
      <c r="MLY36" s="277"/>
      <c r="MLZ36" s="277"/>
      <c r="MMA36" s="277"/>
      <c r="MMB36" s="277"/>
      <c r="MMC36" s="277"/>
      <c r="MMD36" s="277"/>
      <c r="MME36" s="277"/>
      <c r="MMF36" s="277"/>
      <c r="MMG36" s="277"/>
      <c r="MMH36" s="277"/>
      <c r="MMI36" s="277"/>
      <c r="MMJ36" s="277"/>
      <c r="MMK36" s="277"/>
      <c r="MML36" s="277"/>
      <c r="MMM36" s="277"/>
      <c r="MMN36" s="277"/>
      <c r="MMO36" s="277"/>
      <c r="MMP36" s="277"/>
      <c r="MMQ36" s="277"/>
      <c r="MMR36" s="277"/>
      <c r="MMS36" s="277"/>
      <c r="MMT36" s="277"/>
      <c r="MMU36" s="277"/>
      <c r="MMV36" s="277"/>
      <c r="MMW36" s="277"/>
      <c r="MMX36" s="277"/>
      <c r="MMY36" s="277"/>
      <c r="MMZ36" s="277"/>
      <c r="MNA36" s="277"/>
      <c r="MNB36" s="277"/>
      <c r="MNC36" s="277"/>
      <c r="MND36" s="277"/>
      <c r="MNE36" s="277"/>
      <c r="MNF36" s="277"/>
      <c r="MNG36" s="277"/>
      <c r="MNH36" s="277"/>
      <c r="MNI36" s="277"/>
      <c r="MNJ36" s="277"/>
      <c r="MNK36" s="277"/>
      <c r="MNL36" s="277"/>
      <c r="MNM36" s="277"/>
      <c r="MNN36" s="277"/>
      <c r="MNO36" s="277"/>
      <c r="MNP36" s="277"/>
      <c r="MNQ36" s="277"/>
      <c r="MNR36" s="277"/>
      <c r="MNS36" s="277"/>
      <c r="MNT36" s="277"/>
      <c r="MNU36" s="277"/>
      <c r="MNV36" s="277"/>
      <c r="MNW36" s="277"/>
      <c r="MNX36" s="277"/>
      <c r="MNY36" s="277"/>
      <c r="MNZ36" s="277"/>
      <c r="MOA36" s="277"/>
      <c r="MOB36" s="277"/>
      <c r="MOC36" s="277"/>
      <c r="MOD36" s="277"/>
      <c r="MOE36" s="277"/>
      <c r="MOF36" s="277"/>
      <c r="MOG36" s="277"/>
      <c r="MOH36" s="277"/>
      <c r="MOI36" s="277"/>
      <c r="MOJ36" s="277"/>
      <c r="MOK36" s="277"/>
      <c r="MOL36" s="277"/>
      <c r="MOM36" s="277"/>
      <c r="MON36" s="277"/>
      <c r="MOO36" s="277"/>
      <c r="MOP36" s="277"/>
      <c r="MOQ36" s="277"/>
      <c r="MOR36" s="277"/>
      <c r="MOS36" s="277"/>
      <c r="MOT36" s="277"/>
      <c r="MOU36" s="277"/>
      <c r="MOV36" s="277"/>
      <c r="MOW36" s="277"/>
      <c r="MOX36" s="277"/>
      <c r="MOY36" s="277"/>
      <c r="MOZ36" s="277"/>
      <c r="MPA36" s="277"/>
      <c r="MPB36" s="277"/>
      <c r="MPC36" s="277"/>
      <c r="MPD36" s="277"/>
      <c r="MPE36" s="277"/>
      <c r="MPF36" s="277"/>
      <c r="MPG36" s="277"/>
      <c r="MPH36" s="277"/>
      <c r="MPI36" s="277"/>
      <c r="MPJ36" s="277"/>
      <c r="MPK36" s="277"/>
      <c r="MPL36" s="277"/>
      <c r="MPM36" s="277"/>
      <c r="MPN36" s="277"/>
      <c r="MPO36" s="277"/>
      <c r="MPP36" s="277"/>
      <c r="MPQ36" s="277"/>
      <c r="MPR36" s="277"/>
      <c r="MPS36" s="277"/>
      <c r="MPT36" s="277"/>
      <c r="MPU36" s="277"/>
      <c r="MPV36" s="277"/>
      <c r="MPW36" s="277"/>
      <c r="MPX36" s="277"/>
      <c r="MPY36" s="277"/>
      <c r="MPZ36" s="277"/>
      <c r="MQA36" s="277"/>
      <c r="MQB36" s="277"/>
      <c r="MQC36" s="277"/>
      <c r="MQD36" s="277"/>
      <c r="MQE36" s="277"/>
      <c r="MQF36" s="277"/>
      <c r="MQG36" s="277"/>
      <c r="MQH36" s="277"/>
      <c r="MQI36" s="277"/>
      <c r="MQJ36" s="277"/>
      <c r="MQK36" s="277"/>
      <c r="MQL36" s="277"/>
      <c r="MQM36" s="277"/>
      <c r="MQN36" s="277"/>
      <c r="MQO36" s="277"/>
      <c r="MQP36" s="277"/>
      <c r="MQQ36" s="277"/>
      <c r="MQR36" s="277"/>
      <c r="MQS36" s="277"/>
      <c r="MQT36" s="277"/>
      <c r="MQU36" s="277"/>
      <c r="MQV36" s="277"/>
      <c r="MQW36" s="277"/>
      <c r="MQX36" s="277"/>
      <c r="MQY36" s="277"/>
      <c r="MQZ36" s="277"/>
      <c r="MRA36" s="277"/>
      <c r="MRB36" s="277"/>
      <c r="MRC36" s="277"/>
      <c r="MRD36" s="277"/>
      <c r="MRE36" s="277"/>
      <c r="MRF36" s="277"/>
      <c r="MRG36" s="277"/>
      <c r="MRH36" s="277"/>
      <c r="MRI36" s="277"/>
      <c r="MRJ36" s="277"/>
      <c r="MRK36" s="277"/>
      <c r="MRL36" s="277"/>
      <c r="MRM36" s="277"/>
      <c r="MRN36" s="277"/>
      <c r="MRO36" s="277"/>
      <c r="MRP36" s="277"/>
      <c r="MRQ36" s="277"/>
      <c r="MRR36" s="277"/>
      <c r="MRS36" s="277"/>
      <c r="MRT36" s="277"/>
      <c r="MRU36" s="277"/>
      <c r="MRV36" s="277"/>
      <c r="MRW36" s="277"/>
      <c r="MRX36" s="277"/>
      <c r="MRY36" s="277"/>
      <c r="MRZ36" s="277"/>
      <c r="MSA36" s="277"/>
      <c r="MSB36" s="277"/>
      <c r="MSC36" s="277"/>
      <c r="MSD36" s="277"/>
      <c r="MSE36" s="277"/>
      <c r="MSF36" s="277"/>
      <c r="MSG36" s="277"/>
      <c r="MSH36" s="277"/>
      <c r="MSI36" s="277"/>
      <c r="MSJ36" s="277"/>
      <c r="MSK36" s="277"/>
      <c r="MSL36" s="277"/>
      <c r="MSM36" s="277"/>
      <c r="MSN36" s="277"/>
      <c r="MSO36" s="277"/>
      <c r="MSP36" s="277"/>
      <c r="MSQ36" s="277"/>
      <c r="MSR36" s="277"/>
      <c r="MSS36" s="277"/>
      <c r="MST36" s="277"/>
      <c r="MSU36" s="277"/>
      <c r="MSV36" s="277"/>
      <c r="MSW36" s="277"/>
      <c r="MSX36" s="277"/>
      <c r="MSY36" s="277"/>
      <c r="MSZ36" s="277"/>
      <c r="MTA36" s="277"/>
      <c r="MTB36" s="277"/>
      <c r="MTC36" s="277"/>
      <c r="MTD36" s="277"/>
      <c r="MTE36" s="277"/>
      <c r="MTF36" s="277"/>
      <c r="MTG36" s="277"/>
      <c r="MTH36" s="277"/>
      <c r="MTI36" s="277"/>
      <c r="MTJ36" s="277"/>
      <c r="MTK36" s="277"/>
      <c r="MTL36" s="277"/>
      <c r="MTM36" s="277"/>
      <c r="MTN36" s="277"/>
      <c r="MTO36" s="277"/>
      <c r="MTP36" s="277"/>
      <c r="MTQ36" s="277"/>
      <c r="MTR36" s="277"/>
      <c r="MTS36" s="277"/>
      <c r="MTT36" s="277"/>
      <c r="MTU36" s="277"/>
      <c r="MTV36" s="277"/>
      <c r="MTW36" s="277"/>
      <c r="MTX36" s="277"/>
      <c r="MTY36" s="277"/>
      <c r="MTZ36" s="277"/>
      <c r="MUA36" s="277"/>
      <c r="MUB36" s="277"/>
      <c r="MUC36" s="277"/>
      <c r="MUD36" s="277"/>
      <c r="MUE36" s="277"/>
      <c r="MUF36" s="277"/>
      <c r="MUG36" s="277"/>
      <c r="MUH36" s="277"/>
      <c r="MUI36" s="277"/>
      <c r="MUJ36" s="277"/>
      <c r="MUK36" s="277"/>
      <c r="MUL36" s="277"/>
      <c r="MUM36" s="277"/>
      <c r="MUN36" s="277"/>
      <c r="MUO36" s="277"/>
      <c r="MUP36" s="277"/>
      <c r="MUQ36" s="277"/>
      <c r="MUR36" s="277"/>
      <c r="MUS36" s="277"/>
      <c r="MUT36" s="277"/>
      <c r="MUU36" s="277"/>
      <c r="MUV36" s="277"/>
      <c r="MUW36" s="277"/>
      <c r="MUX36" s="277"/>
      <c r="MUY36" s="277"/>
      <c r="MUZ36" s="277"/>
      <c r="MVA36" s="277"/>
      <c r="MVB36" s="277"/>
      <c r="MVC36" s="277"/>
      <c r="MVD36" s="277"/>
      <c r="MVE36" s="277"/>
      <c r="MVF36" s="277"/>
      <c r="MVG36" s="277"/>
      <c r="MVH36" s="277"/>
      <c r="MVI36" s="277"/>
      <c r="MVJ36" s="277"/>
      <c r="MVK36" s="277"/>
      <c r="MVL36" s="277"/>
      <c r="MVM36" s="277"/>
      <c r="MVN36" s="277"/>
      <c r="MVO36" s="277"/>
      <c r="MVP36" s="277"/>
      <c r="MVQ36" s="277"/>
      <c r="MVR36" s="277"/>
      <c r="MVS36" s="277"/>
      <c r="MVT36" s="277"/>
      <c r="MVU36" s="277"/>
      <c r="MVV36" s="277"/>
      <c r="MVW36" s="277"/>
      <c r="MVX36" s="277"/>
      <c r="MVY36" s="277"/>
      <c r="MVZ36" s="277"/>
      <c r="MWA36" s="277"/>
      <c r="MWB36" s="277"/>
      <c r="MWC36" s="277"/>
      <c r="MWD36" s="277"/>
      <c r="MWE36" s="277"/>
      <c r="MWF36" s="277"/>
      <c r="MWG36" s="277"/>
      <c r="MWH36" s="277"/>
      <c r="MWI36" s="277"/>
      <c r="MWJ36" s="277"/>
      <c r="MWK36" s="277"/>
      <c r="MWL36" s="277"/>
      <c r="MWM36" s="277"/>
      <c r="MWN36" s="277"/>
      <c r="MWO36" s="277"/>
      <c r="MWP36" s="277"/>
      <c r="MWQ36" s="277"/>
      <c r="MWR36" s="277"/>
      <c r="MWS36" s="277"/>
      <c r="MWT36" s="277"/>
      <c r="MWU36" s="277"/>
      <c r="MWV36" s="277"/>
      <c r="MWW36" s="277"/>
      <c r="MWX36" s="277"/>
      <c r="MWY36" s="277"/>
      <c r="MWZ36" s="277"/>
      <c r="MXA36" s="277"/>
      <c r="MXB36" s="277"/>
      <c r="MXC36" s="277"/>
      <c r="MXD36" s="277"/>
      <c r="MXE36" s="277"/>
      <c r="MXF36" s="277"/>
      <c r="MXG36" s="277"/>
      <c r="MXH36" s="277"/>
      <c r="MXI36" s="277"/>
      <c r="MXJ36" s="277"/>
      <c r="MXK36" s="277"/>
      <c r="MXL36" s="277"/>
      <c r="MXM36" s="277"/>
      <c r="MXN36" s="277"/>
      <c r="MXO36" s="277"/>
      <c r="MXP36" s="277"/>
      <c r="MXQ36" s="277"/>
      <c r="MXR36" s="277"/>
      <c r="MXS36" s="277"/>
      <c r="MXT36" s="277"/>
      <c r="MXU36" s="277"/>
      <c r="MXV36" s="277"/>
      <c r="MXW36" s="277"/>
      <c r="MXX36" s="277"/>
      <c r="MXY36" s="277"/>
      <c r="MXZ36" s="277"/>
      <c r="MYA36" s="277"/>
      <c r="MYB36" s="277"/>
      <c r="MYC36" s="277"/>
      <c r="MYD36" s="277"/>
      <c r="MYE36" s="277"/>
      <c r="MYF36" s="277"/>
      <c r="MYG36" s="277"/>
      <c r="MYH36" s="277"/>
      <c r="MYI36" s="277"/>
      <c r="MYJ36" s="277"/>
      <c r="MYK36" s="277"/>
      <c r="MYL36" s="277"/>
      <c r="MYM36" s="277"/>
      <c r="MYN36" s="277"/>
      <c r="MYO36" s="277"/>
      <c r="MYP36" s="277"/>
      <c r="MYQ36" s="277"/>
      <c r="MYR36" s="277"/>
      <c r="MYS36" s="277"/>
      <c r="MYT36" s="277"/>
      <c r="MYU36" s="277"/>
      <c r="MYV36" s="277"/>
      <c r="MYW36" s="277"/>
      <c r="MYX36" s="277"/>
      <c r="MYY36" s="277"/>
      <c r="MYZ36" s="277"/>
      <c r="MZA36" s="277"/>
      <c r="MZB36" s="277"/>
      <c r="MZC36" s="277"/>
      <c r="MZD36" s="277"/>
      <c r="MZE36" s="277"/>
      <c r="MZF36" s="277"/>
      <c r="MZG36" s="277"/>
      <c r="MZH36" s="277"/>
      <c r="MZI36" s="277"/>
      <c r="MZJ36" s="277"/>
      <c r="MZK36" s="277"/>
      <c r="MZL36" s="277"/>
      <c r="MZM36" s="277"/>
      <c r="MZN36" s="277"/>
      <c r="MZO36" s="277"/>
      <c r="MZP36" s="277"/>
      <c r="MZQ36" s="277"/>
      <c r="MZR36" s="277"/>
      <c r="MZS36" s="277"/>
      <c r="MZT36" s="277"/>
      <c r="MZU36" s="277"/>
      <c r="MZV36" s="277"/>
      <c r="MZW36" s="277"/>
      <c r="MZX36" s="277"/>
      <c r="MZY36" s="277"/>
      <c r="MZZ36" s="277"/>
      <c r="NAA36" s="277"/>
      <c r="NAB36" s="277"/>
      <c r="NAC36" s="277"/>
      <c r="NAD36" s="277"/>
      <c r="NAE36" s="277"/>
      <c r="NAF36" s="277"/>
      <c r="NAG36" s="277"/>
      <c r="NAH36" s="277"/>
      <c r="NAI36" s="277"/>
      <c r="NAJ36" s="277"/>
      <c r="NAK36" s="277"/>
      <c r="NAL36" s="277"/>
      <c r="NAM36" s="277"/>
      <c r="NAN36" s="277"/>
      <c r="NAO36" s="277"/>
      <c r="NAP36" s="277"/>
      <c r="NAQ36" s="277"/>
      <c r="NAR36" s="277"/>
      <c r="NAS36" s="277"/>
      <c r="NAT36" s="277"/>
      <c r="NAU36" s="277"/>
      <c r="NAV36" s="277"/>
      <c r="NAW36" s="277"/>
      <c r="NAX36" s="277"/>
      <c r="NAY36" s="277"/>
      <c r="NAZ36" s="277"/>
      <c r="NBA36" s="277"/>
      <c r="NBB36" s="277"/>
      <c r="NBC36" s="277"/>
      <c r="NBD36" s="277"/>
      <c r="NBE36" s="277"/>
      <c r="NBF36" s="277"/>
      <c r="NBG36" s="277"/>
      <c r="NBH36" s="277"/>
      <c r="NBI36" s="277"/>
      <c r="NBJ36" s="277"/>
      <c r="NBK36" s="277"/>
      <c r="NBL36" s="277"/>
      <c r="NBM36" s="277"/>
      <c r="NBN36" s="277"/>
      <c r="NBO36" s="277"/>
      <c r="NBP36" s="277"/>
      <c r="NBQ36" s="277"/>
      <c r="NBR36" s="277"/>
      <c r="NBS36" s="277"/>
      <c r="NBT36" s="277"/>
      <c r="NBU36" s="277"/>
      <c r="NBV36" s="277"/>
      <c r="NBW36" s="277"/>
      <c r="NBX36" s="277"/>
      <c r="NBY36" s="277"/>
      <c r="NBZ36" s="277"/>
      <c r="NCA36" s="277"/>
      <c r="NCB36" s="277"/>
      <c r="NCC36" s="277"/>
      <c r="NCD36" s="277"/>
      <c r="NCE36" s="277"/>
      <c r="NCF36" s="277"/>
      <c r="NCG36" s="277"/>
      <c r="NCH36" s="277"/>
      <c r="NCI36" s="277"/>
      <c r="NCJ36" s="277"/>
      <c r="NCK36" s="277"/>
      <c r="NCL36" s="277"/>
      <c r="NCM36" s="277"/>
      <c r="NCN36" s="277"/>
      <c r="NCO36" s="277"/>
      <c r="NCP36" s="277"/>
      <c r="NCQ36" s="277"/>
      <c r="NCR36" s="277"/>
      <c r="NCS36" s="277"/>
      <c r="NCT36" s="277"/>
      <c r="NCU36" s="277"/>
      <c r="NCV36" s="277"/>
      <c r="NCW36" s="277"/>
      <c r="NCX36" s="277"/>
      <c r="NCY36" s="277"/>
      <c r="NCZ36" s="277"/>
      <c r="NDA36" s="277"/>
      <c r="NDB36" s="277"/>
      <c r="NDC36" s="277"/>
      <c r="NDD36" s="277"/>
      <c r="NDE36" s="277"/>
      <c r="NDF36" s="277"/>
      <c r="NDG36" s="277"/>
      <c r="NDH36" s="277"/>
      <c r="NDI36" s="277"/>
      <c r="NDJ36" s="277"/>
      <c r="NDK36" s="277"/>
      <c r="NDL36" s="277"/>
      <c r="NDM36" s="277"/>
      <c r="NDN36" s="277"/>
      <c r="NDO36" s="277"/>
      <c r="NDP36" s="277"/>
      <c r="NDQ36" s="277"/>
      <c r="NDR36" s="277"/>
      <c r="NDS36" s="277"/>
      <c r="NDT36" s="277"/>
      <c r="NDU36" s="277"/>
      <c r="NDV36" s="277"/>
      <c r="NDW36" s="277"/>
      <c r="NDX36" s="277"/>
      <c r="NDY36" s="277"/>
      <c r="NDZ36" s="277"/>
      <c r="NEA36" s="277"/>
      <c r="NEB36" s="277"/>
      <c r="NEC36" s="277"/>
      <c r="NED36" s="277"/>
      <c r="NEE36" s="277"/>
      <c r="NEF36" s="277"/>
      <c r="NEG36" s="277"/>
      <c r="NEH36" s="277"/>
      <c r="NEI36" s="277"/>
      <c r="NEJ36" s="277"/>
      <c r="NEK36" s="277"/>
      <c r="NEL36" s="277"/>
      <c r="NEM36" s="277"/>
      <c r="NEN36" s="277"/>
      <c r="NEO36" s="277"/>
      <c r="NEP36" s="277"/>
      <c r="NEQ36" s="277"/>
      <c r="NER36" s="277"/>
      <c r="NES36" s="277"/>
      <c r="NET36" s="277"/>
      <c r="NEU36" s="277"/>
      <c r="NEV36" s="277"/>
      <c r="NEW36" s="277"/>
      <c r="NEX36" s="277"/>
      <c r="NEY36" s="277"/>
      <c r="NEZ36" s="277"/>
      <c r="NFA36" s="277"/>
      <c r="NFB36" s="277"/>
      <c r="NFC36" s="277"/>
      <c r="NFD36" s="277"/>
      <c r="NFE36" s="277"/>
      <c r="NFF36" s="277"/>
      <c r="NFG36" s="277"/>
      <c r="NFH36" s="277"/>
      <c r="NFI36" s="277"/>
      <c r="NFJ36" s="277"/>
      <c r="NFK36" s="277"/>
      <c r="NFL36" s="277"/>
      <c r="NFM36" s="277"/>
      <c r="NFN36" s="277"/>
      <c r="NFO36" s="277"/>
      <c r="NFP36" s="277"/>
      <c r="NFQ36" s="277"/>
      <c r="NFR36" s="277"/>
      <c r="NFS36" s="277"/>
      <c r="NFT36" s="277"/>
      <c r="NFU36" s="277"/>
      <c r="NFV36" s="277"/>
      <c r="NFW36" s="277"/>
      <c r="NFX36" s="277"/>
      <c r="NFY36" s="277"/>
      <c r="NFZ36" s="277"/>
      <c r="NGA36" s="277"/>
      <c r="NGB36" s="277"/>
      <c r="NGC36" s="277"/>
      <c r="NGD36" s="277"/>
      <c r="NGE36" s="277"/>
      <c r="NGF36" s="277"/>
      <c r="NGG36" s="277"/>
      <c r="NGH36" s="277"/>
      <c r="NGI36" s="277"/>
      <c r="NGJ36" s="277"/>
      <c r="NGK36" s="277"/>
      <c r="NGL36" s="277"/>
      <c r="NGM36" s="277"/>
      <c r="NGN36" s="277"/>
      <c r="NGO36" s="277"/>
      <c r="NGP36" s="277"/>
      <c r="NGQ36" s="277"/>
      <c r="NGR36" s="277"/>
      <c r="NGS36" s="277"/>
      <c r="NGT36" s="277"/>
      <c r="NGU36" s="277"/>
      <c r="NGV36" s="277"/>
      <c r="NGW36" s="277"/>
      <c r="NGX36" s="277"/>
      <c r="NGY36" s="277"/>
      <c r="NGZ36" s="277"/>
      <c r="NHA36" s="277"/>
      <c r="NHB36" s="277"/>
      <c r="NHC36" s="277"/>
      <c r="NHD36" s="277"/>
      <c r="NHE36" s="277"/>
      <c r="NHF36" s="277"/>
      <c r="NHG36" s="277"/>
      <c r="NHH36" s="277"/>
      <c r="NHI36" s="277"/>
      <c r="NHJ36" s="277"/>
      <c r="NHK36" s="277"/>
      <c r="NHL36" s="277"/>
      <c r="NHM36" s="277"/>
      <c r="NHN36" s="277"/>
      <c r="NHO36" s="277"/>
      <c r="NHP36" s="277"/>
      <c r="NHQ36" s="277"/>
      <c r="NHR36" s="277"/>
      <c r="NHS36" s="277"/>
      <c r="NHT36" s="277"/>
      <c r="NHU36" s="277"/>
      <c r="NHV36" s="277"/>
      <c r="NHW36" s="277"/>
      <c r="NHX36" s="277"/>
      <c r="NHY36" s="277"/>
      <c r="NHZ36" s="277"/>
      <c r="NIA36" s="277"/>
      <c r="NIB36" s="277"/>
      <c r="NIC36" s="277"/>
      <c r="NID36" s="277"/>
      <c r="NIE36" s="277"/>
      <c r="NIF36" s="277"/>
      <c r="NIG36" s="277"/>
      <c r="NIH36" s="277"/>
      <c r="NII36" s="277"/>
      <c r="NIJ36" s="277"/>
      <c r="NIK36" s="277"/>
      <c r="NIL36" s="277"/>
      <c r="NIM36" s="277"/>
      <c r="NIN36" s="277"/>
      <c r="NIO36" s="277"/>
      <c r="NIP36" s="277"/>
      <c r="NIQ36" s="277"/>
      <c r="NIR36" s="277"/>
      <c r="NIS36" s="277"/>
      <c r="NIT36" s="277"/>
      <c r="NIU36" s="277"/>
      <c r="NIV36" s="277"/>
      <c r="NIW36" s="277"/>
      <c r="NIX36" s="277"/>
      <c r="NIY36" s="277"/>
      <c r="NIZ36" s="277"/>
      <c r="NJA36" s="277"/>
      <c r="NJB36" s="277"/>
      <c r="NJC36" s="277"/>
      <c r="NJD36" s="277"/>
      <c r="NJE36" s="277"/>
      <c r="NJF36" s="277"/>
      <c r="NJG36" s="277"/>
      <c r="NJH36" s="277"/>
      <c r="NJI36" s="277"/>
      <c r="NJJ36" s="277"/>
      <c r="NJK36" s="277"/>
      <c r="NJL36" s="277"/>
      <c r="NJM36" s="277"/>
      <c r="NJN36" s="277"/>
      <c r="NJO36" s="277"/>
      <c r="NJP36" s="277"/>
      <c r="NJQ36" s="277"/>
      <c r="NJR36" s="277"/>
      <c r="NJS36" s="277"/>
      <c r="NJT36" s="277"/>
      <c r="NJU36" s="277"/>
      <c r="NJV36" s="277"/>
      <c r="NJW36" s="277"/>
      <c r="NJX36" s="277"/>
      <c r="NJY36" s="277"/>
      <c r="NJZ36" s="277"/>
      <c r="NKA36" s="277"/>
      <c r="NKB36" s="277"/>
      <c r="NKC36" s="277"/>
      <c r="NKD36" s="277"/>
      <c r="NKE36" s="277"/>
      <c r="NKF36" s="277"/>
      <c r="NKG36" s="277"/>
      <c r="NKH36" s="277"/>
      <c r="NKI36" s="277"/>
      <c r="NKJ36" s="277"/>
      <c r="NKK36" s="277"/>
      <c r="NKL36" s="277"/>
      <c r="NKM36" s="277"/>
      <c r="NKN36" s="277"/>
      <c r="NKO36" s="277"/>
      <c r="NKP36" s="277"/>
      <c r="NKQ36" s="277"/>
      <c r="NKR36" s="277"/>
      <c r="NKS36" s="277"/>
      <c r="NKT36" s="277"/>
      <c r="NKU36" s="277"/>
      <c r="NKV36" s="277"/>
      <c r="NKW36" s="277"/>
      <c r="NKX36" s="277"/>
      <c r="NKY36" s="277"/>
      <c r="NKZ36" s="277"/>
      <c r="NLA36" s="277"/>
      <c r="NLB36" s="277"/>
      <c r="NLC36" s="277"/>
      <c r="NLD36" s="277"/>
      <c r="NLE36" s="277"/>
      <c r="NLF36" s="277"/>
      <c r="NLG36" s="277"/>
      <c r="NLH36" s="277"/>
      <c r="NLI36" s="277"/>
      <c r="NLJ36" s="277"/>
      <c r="NLK36" s="277"/>
      <c r="NLL36" s="277"/>
      <c r="NLM36" s="277"/>
      <c r="NLN36" s="277"/>
      <c r="NLO36" s="277"/>
      <c r="NLP36" s="277"/>
      <c r="NLQ36" s="277"/>
      <c r="NLR36" s="277"/>
      <c r="NLS36" s="277"/>
      <c r="NLT36" s="277"/>
      <c r="NLU36" s="277"/>
      <c r="NLV36" s="277"/>
      <c r="NLW36" s="277"/>
      <c r="NLX36" s="277"/>
      <c r="NLY36" s="277"/>
      <c r="NLZ36" s="277"/>
      <c r="NMA36" s="277"/>
      <c r="NMB36" s="277"/>
      <c r="NMC36" s="277"/>
      <c r="NMD36" s="277"/>
      <c r="NME36" s="277"/>
      <c r="NMF36" s="277"/>
      <c r="NMG36" s="277"/>
      <c r="NMH36" s="277"/>
      <c r="NMI36" s="277"/>
      <c r="NMJ36" s="277"/>
      <c r="NMK36" s="277"/>
      <c r="NML36" s="277"/>
      <c r="NMM36" s="277"/>
      <c r="NMN36" s="277"/>
      <c r="NMO36" s="277"/>
      <c r="NMP36" s="277"/>
      <c r="NMQ36" s="277"/>
      <c r="NMR36" s="277"/>
      <c r="NMS36" s="277"/>
      <c r="NMT36" s="277"/>
      <c r="NMU36" s="277"/>
      <c r="NMV36" s="277"/>
      <c r="NMW36" s="277"/>
      <c r="NMX36" s="277"/>
      <c r="NMY36" s="277"/>
      <c r="NMZ36" s="277"/>
      <c r="NNA36" s="277"/>
      <c r="NNB36" s="277"/>
      <c r="NNC36" s="277"/>
      <c r="NND36" s="277"/>
      <c r="NNE36" s="277"/>
      <c r="NNF36" s="277"/>
      <c r="NNG36" s="277"/>
      <c r="NNH36" s="277"/>
      <c r="NNI36" s="277"/>
      <c r="NNJ36" s="277"/>
      <c r="NNK36" s="277"/>
      <c r="NNL36" s="277"/>
      <c r="NNM36" s="277"/>
      <c r="NNN36" s="277"/>
      <c r="NNO36" s="277"/>
      <c r="NNP36" s="277"/>
      <c r="NNQ36" s="277"/>
      <c r="NNR36" s="277"/>
      <c r="NNS36" s="277"/>
      <c r="NNT36" s="277"/>
      <c r="NNU36" s="277"/>
      <c r="NNV36" s="277"/>
      <c r="NNW36" s="277"/>
      <c r="NNX36" s="277"/>
      <c r="NNY36" s="277"/>
      <c r="NNZ36" s="277"/>
      <c r="NOA36" s="277"/>
      <c r="NOB36" s="277"/>
      <c r="NOC36" s="277"/>
      <c r="NOD36" s="277"/>
      <c r="NOE36" s="277"/>
      <c r="NOF36" s="277"/>
      <c r="NOG36" s="277"/>
      <c r="NOH36" s="277"/>
      <c r="NOI36" s="277"/>
      <c r="NOJ36" s="277"/>
      <c r="NOK36" s="277"/>
      <c r="NOL36" s="277"/>
      <c r="NOM36" s="277"/>
      <c r="NON36" s="277"/>
      <c r="NOO36" s="277"/>
      <c r="NOP36" s="277"/>
      <c r="NOQ36" s="277"/>
      <c r="NOR36" s="277"/>
      <c r="NOS36" s="277"/>
      <c r="NOT36" s="277"/>
      <c r="NOU36" s="277"/>
      <c r="NOV36" s="277"/>
      <c r="NOW36" s="277"/>
      <c r="NOX36" s="277"/>
      <c r="NOY36" s="277"/>
      <c r="NOZ36" s="277"/>
      <c r="NPA36" s="277"/>
      <c r="NPB36" s="277"/>
      <c r="NPC36" s="277"/>
      <c r="NPD36" s="277"/>
      <c r="NPE36" s="277"/>
      <c r="NPF36" s="277"/>
      <c r="NPG36" s="277"/>
      <c r="NPH36" s="277"/>
      <c r="NPI36" s="277"/>
      <c r="NPJ36" s="277"/>
      <c r="NPK36" s="277"/>
      <c r="NPL36" s="277"/>
      <c r="NPM36" s="277"/>
      <c r="NPN36" s="277"/>
      <c r="NPO36" s="277"/>
      <c r="NPP36" s="277"/>
      <c r="NPQ36" s="277"/>
      <c r="NPR36" s="277"/>
      <c r="NPS36" s="277"/>
      <c r="NPT36" s="277"/>
      <c r="NPU36" s="277"/>
      <c r="NPV36" s="277"/>
      <c r="NPW36" s="277"/>
      <c r="NPX36" s="277"/>
      <c r="NPY36" s="277"/>
      <c r="NPZ36" s="277"/>
      <c r="NQA36" s="277"/>
      <c r="NQB36" s="277"/>
      <c r="NQC36" s="277"/>
      <c r="NQD36" s="277"/>
      <c r="NQE36" s="277"/>
      <c r="NQF36" s="277"/>
      <c r="NQG36" s="277"/>
      <c r="NQH36" s="277"/>
      <c r="NQI36" s="277"/>
      <c r="NQJ36" s="277"/>
      <c r="NQK36" s="277"/>
      <c r="NQL36" s="277"/>
      <c r="NQM36" s="277"/>
      <c r="NQN36" s="277"/>
      <c r="NQO36" s="277"/>
      <c r="NQP36" s="277"/>
      <c r="NQQ36" s="277"/>
      <c r="NQR36" s="277"/>
      <c r="NQS36" s="277"/>
      <c r="NQT36" s="277"/>
      <c r="NQU36" s="277"/>
      <c r="NQV36" s="277"/>
      <c r="NQW36" s="277"/>
      <c r="NQX36" s="277"/>
      <c r="NQY36" s="277"/>
      <c r="NQZ36" s="277"/>
      <c r="NRA36" s="277"/>
      <c r="NRB36" s="277"/>
      <c r="NRC36" s="277"/>
      <c r="NRD36" s="277"/>
      <c r="NRE36" s="277"/>
      <c r="NRF36" s="277"/>
      <c r="NRG36" s="277"/>
      <c r="NRH36" s="277"/>
      <c r="NRI36" s="277"/>
      <c r="NRJ36" s="277"/>
      <c r="NRK36" s="277"/>
      <c r="NRL36" s="277"/>
      <c r="NRM36" s="277"/>
      <c r="NRN36" s="277"/>
      <c r="NRO36" s="277"/>
      <c r="NRP36" s="277"/>
      <c r="NRQ36" s="277"/>
      <c r="NRR36" s="277"/>
      <c r="NRS36" s="277"/>
      <c r="NRT36" s="277"/>
      <c r="NRU36" s="277"/>
      <c r="NRV36" s="277"/>
      <c r="NRW36" s="277"/>
      <c r="NRX36" s="277"/>
      <c r="NRY36" s="277"/>
      <c r="NRZ36" s="277"/>
      <c r="NSA36" s="277"/>
      <c r="NSB36" s="277"/>
      <c r="NSC36" s="277"/>
      <c r="NSD36" s="277"/>
      <c r="NSE36" s="277"/>
      <c r="NSF36" s="277"/>
      <c r="NSG36" s="277"/>
      <c r="NSH36" s="277"/>
      <c r="NSI36" s="277"/>
      <c r="NSJ36" s="277"/>
      <c r="NSK36" s="277"/>
      <c r="NSL36" s="277"/>
      <c r="NSM36" s="277"/>
      <c r="NSN36" s="277"/>
      <c r="NSO36" s="277"/>
      <c r="NSP36" s="277"/>
      <c r="NSQ36" s="277"/>
      <c r="NSR36" s="277"/>
      <c r="NSS36" s="277"/>
      <c r="NST36" s="277"/>
      <c r="NSU36" s="277"/>
      <c r="NSV36" s="277"/>
      <c r="NSW36" s="277"/>
      <c r="NSX36" s="277"/>
      <c r="NSY36" s="277"/>
      <c r="NSZ36" s="277"/>
      <c r="NTA36" s="277"/>
      <c r="NTB36" s="277"/>
      <c r="NTC36" s="277"/>
      <c r="NTD36" s="277"/>
      <c r="NTE36" s="277"/>
      <c r="NTF36" s="277"/>
      <c r="NTG36" s="277"/>
      <c r="NTH36" s="277"/>
      <c r="NTI36" s="277"/>
      <c r="NTJ36" s="277"/>
      <c r="NTK36" s="277"/>
      <c r="NTL36" s="277"/>
      <c r="NTM36" s="277"/>
      <c r="NTN36" s="277"/>
      <c r="NTO36" s="277"/>
      <c r="NTP36" s="277"/>
      <c r="NTQ36" s="277"/>
      <c r="NTR36" s="277"/>
      <c r="NTS36" s="277"/>
      <c r="NTT36" s="277"/>
      <c r="NTU36" s="277"/>
      <c r="NTV36" s="277"/>
      <c r="NTW36" s="277"/>
      <c r="NTX36" s="277"/>
      <c r="NTY36" s="277"/>
      <c r="NTZ36" s="277"/>
      <c r="NUA36" s="277"/>
      <c r="NUB36" s="277"/>
      <c r="NUC36" s="277"/>
      <c r="NUD36" s="277"/>
      <c r="NUE36" s="277"/>
      <c r="NUF36" s="277"/>
      <c r="NUG36" s="277"/>
      <c r="NUH36" s="277"/>
      <c r="NUI36" s="277"/>
      <c r="NUJ36" s="277"/>
      <c r="NUK36" s="277"/>
      <c r="NUL36" s="277"/>
      <c r="NUM36" s="277"/>
      <c r="NUN36" s="277"/>
      <c r="NUO36" s="277"/>
      <c r="NUP36" s="277"/>
      <c r="NUQ36" s="277"/>
      <c r="NUR36" s="277"/>
      <c r="NUS36" s="277"/>
      <c r="NUT36" s="277"/>
      <c r="NUU36" s="277"/>
      <c r="NUV36" s="277"/>
      <c r="NUW36" s="277"/>
      <c r="NUX36" s="277"/>
      <c r="NUY36" s="277"/>
      <c r="NUZ36" s="277"/>
      <c r="NVA36" s="277"/>
      <c r="NVB36" s="277"/>
      <c r="NVC36" s="277"/>
      <c r="NVD36" s="277"/>
      <c r="NVE36" s="277"/>
      <c r="NVF36" s="277"/>
      <c r="NVG36" s="277"/>
      <c r="NVH36" s="277"/>
      <c r="NVI36" s="277"/>
      <c r="NVJ36" s="277"/>
      <c r="NVK36" s="277"/>
      <c r="NVL36" s="277"/>
      <c r="NVM36" s="277"/>
      <c r="NVN36" s="277"/>
      <c r="NVO36" s="277"/>
      <c r="NVP36" s="277"/>
      <c r="NVQ36" s="277"/>
      <c r="NVR36" s="277"/>
      <c r="NVS36" s="277"/>
      <c r="NVT36" s="277"/>
      <c r="NVU36" s="277"/>
      <c r="NVV36" s="277"/>
      <c r="NVW36" s="277"/>
      <c r="NVX36" s="277"/>
      <c r="NVY36" s="277"/>
      <c r="NVZ36" s="277"/>
      <c r="NWA36" s="277"/>
      <c r="NWB36" s="277"/>
      <c r="NWC36" s="277"/>
      <c r="NWD36" s="277"/>
      <c r="NWE36" s="277"/>
      <c r="NWF36" s="277"/>
      <c r="NWG36" s="277"/>
      <c r="NWH36" s="277"/>
      <c r="NWI36" s="277"/>
      <c r="NWJ36" s="277"/>
      <c r="NWK36" s="277"/>
      <c r="NWL36" s="277"/>
      <c r="NWM36" s="277"/>
      <c r="NWN36" s="277"/>
      <c r="NWO36" s="277"/>
      <c r="NWP36" s="277"/>
      <c r="NWQ36" s="277"/>
      <c r="NWR36" s="277"/>
      <c r="NWS36" s="277"/>
      <c r="NWT36" s="277"/>
      <c r="NWU36" s="277"/>
      <c r="NWV36" s="277"/>
      <c r="NWW36" s="277"/>
      <c r="NWX36" s="277"/>
      <c r="NWY36" s="277"/>
      <c r="NWZ36" s="277"/>
      <c r="NXA36" s="277"/>
      <c r="NXB36" s="277"/>
      <c r="NXC36" s="277"/>
      <c r="NXD36" s="277"/>
      <c r="NXE36" s="277"/>
      <c r="NXF36" s="277"/>
      <c r="NXG36" s="277"/>
      <c r="NXH36" s="277"/>
      <c r="NXI36" s="277"/>
      <c r="NXJ36" s="277"/>
      <c r="NXK36" s="277"/>
      <c r="NXL36" s="277"/>
      <c r="NXM36" s="277"/>
      <c r="NXN36" s="277"/>
      <c r="NXO36" s="277"/>
      <c r="NXP36" s="277"/>
      <c r="NXQ36" s="277"/>
      <c r="NXR36" s="277"/>
      <c r="NXS36" s="277"/>
      <c r="NXT36" s="277"/>
      <c r="NXU36" s="277"/>
      <c r="NXV36" s="277"/>
      <c r="NXW36" s="277"/>
      <c r="NXX36" s="277"/>
      <c r="NXY36" s="277"/>
      <c r="NXZ36" s="277"/>
      <c r="NYA36" s="277"/>
      <c r="NYB36" s="277"/>
      <c r="NYC36" s="277"/>
      <c r="NYD36" s="277"/>
      <c r="NYE36" s="277"/>
      <c r="NYF36" s="277"/>
      <c r="NYG36" s="277"/>
      <c r="NYH36" s="277"/>
      <c r="NYI36" s="277"/>
      <c r="NYJ36" s="277"/>
      <c r="NYK36" s="277"/>
      <c r="NYL36" s="277"/>
      <c r="NYM36" s="277"/>
      <c r="NYN36" s="277"/>
      <c r="NYO36" s="277"/>
      <c r="NYP36" s="277"/>
      <c r="NYQ36" s="277"/>
      <c r="NYR36" s="277"/>
      <c r="NYS36" s="277"/>
      <c r="NYT36" s="277"/>
      <c r="NYU36" s="277"/>
      <c r="NYV36" s="277"/>
      <c r="NYW36" s="277"/>
      <c r="NYX36" s="277"/>
      <c r="NYY36" s="277"/>
      <c r="NYZ36" s="277"/>
      <c r="NZA36" s="277"/>
      <c r="NZB36" s="277"/>
      <c r="NZC36" s="277"/>
      <c r="NZD36" s="277"/>
      <c r="NZE36" s="277"/>
      <c r="NZF36" s="277"/>
      <c r="NZG36" s="277"/>
      <c r="NZH36" s="277"/>
      <c r="NZI36" s="277"/>
      <c r="NZJ36" s="277"/>
      <c r="NZK36" s="277"/>
      <c r="NZL36" s="277"/>
      <c r="NZM36" s="277"/>
      <c r="NZN36" s="277"/>
      <c r="NZO36" s="277"/>
      <c r="NZP36" s="277"/>
      <c r="NZQ36" s="277"/>
      <c r="NZR36" s="277"/>
      <c r="NZS36" s="277"/>
      <c r="NZT36" s="277"/>
      <c r="NZU36" s="277"/>
      <c r="NZV36" s="277"/>
      <c r="NZW36" s="277"/>
      <c r="NZX36" s="277"/>
      <c r="NZY36" s="277"/>
      <c r="NZZ36" s="277"/>
      <c r="OAA36" s="277"/>
      <c r="OAB36" s="277"/>
      <c r="OAC36" s="277"/>
      <c r="OAD36" s="277"/>
      <c r="OAE36" s="277"/>
      <c r="OAF36" s="277"/>
      <c r="OAG36" s="277"/>
      <c r="OAH36" s="277"/>
      <c r="OAI36" s="277"/>
      <c r="OAJ36" s="277"/>
      <c r="OAK36" s="277"/>
      <c r="OAL36" s="277"/>
      <c r="OAM36" s="277"/>
      <c r="OAN36" s="277"/>
      <c r="OAO36" s="277"/>
      <c r="OAP36" s="277"/>
      <c r="OAQ36" s="277"/>
      <c r="OAR36" s="277"/>
      <c r="OAS36" s="277"/>
      <c r="OAT36" s="277"/>
      <c r="OAU36" s="277"/>
      <c r="OAV36" s="277"/>
      <c r="OAW36" s="277"/>
      <c r="OAX36" s="277"/>
      <c r="OAY36" s="277"/>
      <c r="OAZ36" s="277"/>
      <c r="OBA36" s="277"/>
      <c r="OBB36" s="277"/>
      <c r="OBC36" s="277"/>
      <c r="OBD36" s="277"/>
      <c r="OBE36" s="277"/>
      <c r="OBF36" s="277"/>
      <c r="OBG36" s="277"/>
      <c r="OBH36" s="277"/>
      <c r="OBI36" s="277"/>
      <c r="OBJ36" s="277"/>
      <c r="OBK36" s="277"/>
      <c r="OBL36" s="277"/>
      <c r="OBM36" s="277"/>
      <c r="OBN36" s="277"/>
      <c r="OBO36" s="277"/>
      <c r="OBP36" s="277"/>
      <c r="OBQ36" s="277"/>
      <c r="OBR36" s="277"/>
      <c r="OBS36" s="277"/>
      <c r="OBT36" s="277"/>
      <c r="OBU36" s="277"/>
      <c r="OBV36" s="277"/>
      <c r="OBW36" s="277"/>
      <c r="OBX36" s="277"/>
      <c r="OBY36" s="277"/>
      <c r="OBZ36" s="277"/>
      <c r="OCA36" s="277"/>
      <c r="OCB36" s="277"/>
      <c r="OCC36" s="277"/>
      <c r="OCD36" s="277"/>
      <c r="OCE36" s="277"/>
      <c r="OCF36" s="277"/>
      <c r="OCG36" s="277"/>
      <c r="OCH36" s="277"/>
      <c r="OCI36" s="277"/>
      <c r="OCJ36" s="277"/>
      <c r="OCK36" s="277"/>
      <c r="OCL36" s="277"/>
      <c r="OCM36" s="277"/>
      <c r="OCN36" s="277"/>
      <c r="OCO36" s="277"/>
      <c r="OCP36" s="277"/>
      <c r="OCQ36" s="277"/>
      <c r="OCR36" s="277"/>
      <c r="OCS36" s="277"/>
      <c r="OCT36" s="277"/>
      <c r="OCU36" s="277"/>
      <c r="OCV36" s="277"/>
      <c r="OCW36" s="277"/>
      <c r="OCX36" s="277"/>
      <c r="OCY36" s="277"/>
      <c r="OCZ36" s="277"/>
      <c r="ODA36" s="277"/>
      <c r="ODB36" s="277"/>
      <c r="ODC36" s="277"/>
      <c r="ODD36" s="277"/>
      <c r="ODE36" s="277"/>
      <c r="ODF36" s="277"/>
      <c r="ODG36" s="277"/>
      <c r="ODH36" s="277"/>
      <c r="ODI36" s="277"/>
      <c r="ODJ36" s="277"/>
      <c r="ODK36" s="277"/>
      <c r="ODL36" s="277"/>
      <c r="ODM36" s="277"/>
      <c r="ODN36" s="277"/>
      <c r="ODO36" s="277"/>
      <c r="ODP36" s="277"/>
      <c r="ODQ36" s="277"/>
      <c r="ODR36" s="277"/>
      <c r="ODS36" s="277"/>
      <c r="ODT36" s="277"/>
      <c r="ODU36" s="277"/>
      <c r="ODV36" s="277"/>
      <c r="ODW36" s="277"/>
      <c r="ODX36" s="277"/>
      <c r="ODY36" s="277"/>
      <c r="ODZ36" s="277"/>
      <c r="OEA36" s="277"/>
      <c r="OEB36" s="277"/>
      <c r="OEC36" s="277"/>
      <c r="OED36" s="277"/>
      <c r="OEE36" s="277"/>
      <c r="OEF36" s="277"/>
      <c r="OEG36" s="277"/>
      <c r="OEH36" s="277"/>
      <c r="OEI36" s="277"/>
      <c r="OEJ36" s="277"/>
      <c r="OEK36" s="277"/>
      <c r="OEL36" s="277"/>
      <c r="OEM36" s="277"/>
      <c r="OEN36" s="277"/>
      <c r="OEO36" s="277"/>
      <c r="OEP36" s="277"/>
      <c r="OEQ36" s="277"/>
      <c r="OER36" s="277"/>
      <c r="OES36" s="277"/>
      <c r="OET36" s="277"/>
      <c r="OEU36" s="277"/>
      <c r="OEV36" s="277"/>
      <c r="OEW36" s="277"/>
      <c r="OEX36" s="277"/>
      <c r="OEY36" s="277"/>
      <c r="OEZ36" s="277"/>
      <c r="OFA36" s="277"/>
      <c r="OFB36" s="277"/>
      <c r="OFC36" s="277"/>
      <c r="OFD36" s="277"/>
      <c r="OFE36" s="277"/>
      <c r="OFF36" s="277"/>
      <c r="OFG36" s="277"/>
      <c r="OFH36" s="277"/>
      <c r="OFI36" s="277"/>
      <c r="OFJ36" s="277"/>
      <c r="OFK36" s="277"/>
      <c r="OFL36" s="277"/>
      <c r="OFM36" s="277"/>
      <c r="OFN36" s="277"/>
      <c r="OFO36" s="277"/>
      <c r="OFP36" s="277"/>
      <c r="OFQ36" s="277"/>
      <c r="OFR36" s="277"/>
      <c r="OFS36" s="277"/>
      <c r="OFT36" s="277"/>
      <c r="OFU36" s="277"/>
      <c r="OFV36" s="277"/>
      <c r="OFW36" s="277"/>
      <c r="OFX36" s="277"/>
      <c r="OFY36" s="277"/>
      <c r="OFZ36" s="277"/>
      <c r="OGA36" s="277"/>
      <c r="OGB36" s="277"/>
      <c r="OGC36" s="277"/>
      <c r="OGD36" s="277"/>
      <c r="OGE36" s="277"/>
      <c r="OGF36" s="277"/>
      <c r="OGG36" s="277"/>
      <c r="OGH36" s="277"/>
      <c r="OGI36" s="277"/>
      <c r="OGJ36" s="277"/>
      <c r="OGK36" s="277"/>
      <c r="OGL36" s="277"/>
      <c r="OGM36" s="277"/>
      <c r="OGN36" s="277"/>
      <c r="OGO36" s="277"/>
      <c r="OGP36" s="277"/>
      <c r="OGQ36" s="277"/>
      <c r="OGR36" s="277"/>
      <c r="OGS36" s="277"/>
      <c r="OGT36" s="277"/>
      <c r="OGU36" s="277"/>
      <c r="OGV36" s="277"/>
      <c r="OGW36" s="277"/>
      <c r="OGX36" s="277"/>
      <c r="OGY36" s="277"/>
      <c r="OGZ36" s="277"/>
      <c r="OHA36" s="277"/>
      <c r="OHB36" s="277"/>
      <c r="OHC36" s="277"/>
      <c r="OHD36" s="277"/>
      <c r="OHE36" s="277"/>
      <c r="OHF36" s="277"/>
      <c r="OHG36" s="277"/>
      <c r="OHH36" s="277"/>
      <c r="OHI36" s="277"/>
      <c r="OHJ36" s="277"/>
      <c r="OHK36" s="277"/>
      <c r="OHL36" s="277"/>
      <c r="OHM36" s="277"/>
      <c r="OHN36" s="277"/>
      <c r="OHO36" s="277"/>
      <c r="OHP36" s="277"/>
      <c r="OHQ36" s="277"/>
      <c r="OHR36" s="277"/>
      <c r="OHS36" s="277"/>
      <c r="OHT36" s="277"/>
      <c r="OHU36" s="277"/>
      <c r="OHV36" s="277"/>
      <c r="OHW36" s="277"/>
      <c r="OHX36" s="277"/>
      <c r="OHY36" s="277"/>
      <c r="OHZ36" s="277"/>
      <c r="OIA36" s="277"/>
      <c r="OIB36" s="277"/>
      <c r="OIC36" s="277"/>
      <c r="OID36" s="277"/>
      <c r="OIE36" s="277"/>
      <c r="OIF36" s="277"/>
      <c r="OIG36" s="277"/>
      <c r="OIH36" s="277"/>
      <c r="OII36" s="277"/>
      <c r="OIJ36" s="277"/>
      <c r="OIK36" s="277"/>
      <c r="OIL36" s="277"/>
      <c r="OIM36" s="277"/>
      <c r="OIN36" s="277"/>
      <c r="OIO36" s="277"/>
      <c r="OIP36" s="277"/>
      <c r="OIQ36" s="277"/>
      <c r="OIR36" s="277"/>
      <c r="OIS36" s="277"/>
      <c r="OIT36" s="277"/>
      <c r="OIU36" s="277"/>
      <c r="OIV36" s="277"/>
      <c r="OIW36" s="277"/>
      <c r="OIX36" s="277"/>
      <c r="OIY36" s="277"/>
      <c r="OIZ36" s="277"/>
      <c r="OJA36" s="277"/>
      <c r="OJB36" s="277"/>
      <c r="OJC36" s="277"/>
      <c r="OJD36" s="277"/>
      <c r="OJE36" s="277"/>
      <c r="OJF36" s="277"/>
      <c r="OJG36" s="277"/>
      <c r="OJH36" s="277"/>
      <c r="OJI36" s="277"/>
      <c r="OJJ36" s="277"/>
      <c r="OJK36" s="277"/>
      <c r="OJL36" s="277"/>
      <c r="OJM36" s="277"/>
      <c r="OJN36" s="277"/>
      <c r="OJO36" s="277"/>
      <c r="OJP36" s="277"/>
      <c r="OJQ36" s="277"/>
      <c r="OJR36" s="277"/>
      <c r="OJS36" s="277"/>
      <c r="OJT36" s="277"/>
      <c r="OJU36" s="277"/>
      <c r="OJV36" s="277"/>
      <c r="OJW36" s="277"/>
      <c r="OJX36" s="277"/>
      <c r="OJY36" s="277"/>
      <c r="OJZ36" s="277"/>
      <c r="OKA36" s="277"/>
      <c r="OKB36" s="277"/>
      <c r="OKC36" s="277"/>
      <c r="OKD36" s="277"/>
      <c r="OKE36" s="277"/>
      <c r="OKF36" s="277"/>
      <c r="OKG36" s="277"/>
      <c r="OKH36" s="277"/>
      <c r="OKI36" s="277"/>
      <c r="OKJ36" s="277"/>
      <c r="OKK36" s="277"/>
      <c r="OKL36" s="277"/>
      <c r="OKM36" s="277"/>
      <c r="OKN36" s="277"/>
      <c r="OKO36" s="277"/>
      <c r="OKP36" s="277"/>
      <c r="OKQ36" s="277"/>
      <c r="OKR36" s="277"/>
      <c r="OKS36" s="277"/>
      <c r="OKT36" s="277"/>
      <c r="OKU36" s="277"/>
      <c r="OKV36" s="277"/>
      <c r="OKW36" s="277"/>
      <c r="OKX36" s="277"/>
      <c r="OKY36" s="277"/>
      <c r="OKZ36" s="277"/>
      <c r="OLA36" s="277"/>
      <c r="OLB36" s="277"/>
      <c r="OLC36" s="277"/>
      <c r="OLD36" s="277"/>
      <c r="OLE36" s="277"/>
      <c r="OLF36" s="277"/>
      <c r="OLG36" s="277"/>
      <c r="OLH36" s="277"/>
      <c r="OLI36" s="277"/>
      <c r="OLJ36" s="277"/>
      <c r="OLK36" s="277"/>
      <c r="OLL36" s="277"/>
      <c r="OLM36" s="277"/>
      <c r="OLN36" s="277"/>
      <c r="OLO36" s="277"/>
      <c r="OLP36" s="277"/>
      <c r="OLQ36" s="277"/>
      <c r="OLR36" s="277"/>
      <c r="OLS36" s="277"/>
      <c r="OLT36" s="277"/>
      <c r="OLU36" s="277"/>
      <c r="OLV36" s="277"/>
      <c r="OLW36" s="277"/>
      <c r="OLX36" s="277"/>
      <c r="OLY36" s="277"/>
      <c r="OLZ36" s="277"/>
      <c r="OMA36" s="277"/>
      <c r="OMB36" s="277"/>
      <c r="OMC36" s="277"/>
      <c r="OMD36" s="277"/>
      <c r="OME36" s="277"/>
      <c r="OMF36" s="277"/>
      <c r="OMG36" s="277"/>
      <c r="OMH36" s="277"/>
      <c r="OMI36" s="277"/>
      <c r="OMJ36" s="277"/>
      <c r="OMK36" s="277"/>
      <c r="OML36" s="277"/>
      <c r="OMM36" s="277"/>
      <c r="OMN36" s="277"/>
      <c r="OMO36" s="277"/>
      <c r="OMP36" s="277"/>
      <c r="OMQ36" s="277"/>
      <c r="OMR36" s="277"/>
      <c r="OMS36" s="277"/>
      <c r="OMT36" s="277"/>
      <c r="OMU36" s="277"/>
      <c r="OMV36" s="277"/>
      <c r="OMW36" s="277"/>
      <c r="OMX36" s="277"/>
      <c r="OMY36" s="277"/>
      <c r="OMZ36" s="277"/>
      <c r="ONA36" s="277"/>
      <c r="ONB36" s="277"/>
      <c r="ONC36" s="277"/>
      <c r="OND36" s="277"/>
      <c r="ONE36" s="277"/>
      <c r="ONF36" s="277"/>
      <c r="ONG36" s="277"/>
      <c r="ONH36" s="277"/>
      <c r="ONI36" s="277"/>
      <c r="ONJ36" s="277"/>
      <c r="ONK36" s="277"/>
      <c r="ONL36" s="277"/>
      <c r="ONM36" s="277"/>
      <c r="ONN36" s="277"/>
      <c r="ONO36" s="277"/>
      <c r="ONP36" s="277"/>
      <c r="ONQ36" s="277"/>
      <c r="ONR36" s="277"/>
      <c r="ONS36" s="277"/>
      <c r="ONT36" s="277"/>
      <c r="ONU36" s="277"/>
      <c r="ONV36" s="277"/>
      <c r="ONW36" s="277"/>
      <c r="ONX36" s="277"/>
      <c r="ONY36" s="277"/>
      <c r="ONZ36" s="277"/>
      <c r="OOA36" s="277"/>
      <c r="OOB36" s="277"/>
      <c r="OOC36" s="277"/>
      <c r="OOD36" s="277"/>
      <c r="OOE36" s="277"/>
      <c r="OOF36" s="277"/>
      <c r="OOG36" s="277"/>
      <c r="OOH36" s="277"/>
      <c r="OOI36" s="277"/>
      <c r="OOJ36" s="277"/>
      <c r="OOK36" s="277"/>
      <c r="OOL36" s="277"/>
      <c r="OOM36" s="277"/>
      <c r="OON36" s="277"/>
      <c r="OOO36" s="277"/>
      <c r="OOP36" s="277"/>
      <c r="OOQ36" s="277"/>
      <c r="OOR36" s="277"/>
      <c r="OOS36" s="277"/>
      <c r="OOT36" s="277"/>
      <c r="OOU36" s="277"/>
      <c r="OOV36" s="277"/>
      <c r="OOW36" s="277"/>
      <c r="OOX36" s="277"/>
      <c r="OOY36" s="277"/>
      <c r="OOZ36" s="277"/>
      <c r="OPA36" s="277"/>
      <c r="OPB36" s="277"/>
      <c r="OPC36" s="277"/>
      <c r="OPD36" s="277"/>
      <c r="OPE36" s="277"/>
      <c r="OPF36" s="277"/>
      <c r="OPG36" s="277"/>
      <c r="OPH36" s="277"/>
      <c r="OPI36" s="277"/>
      <c r="OPJ36" s="277"/>
      <c r="OPK36" s="277"/>
      <c r="OPL36" s="277"/>
      <c r="OPM36" s="277"/>
      <c r="OPN36" s="277"/>
      <c r="OPO36" s="277"/>
      <c r="OPP36" s="277"/>
      <c r="OPQ36" s="277"/>
      <c r="OPR36" s="277"/>
      <c r="OPS36" s="277"/>
      <c r="OPT36" s="277"/>
      <c r="OPU36" s="277"/>
      <c r="OPV36" s="277"/>
      <c r="OPW36" s="277"/>
      <c r="OPX36" s="277"/>
      <c r="OPY36" s="277"/>
      <c r="OPZ36" s="277"/>
      <c r="OQA36" s="277"/>
      <c r="OQB36" s="277"/>
      <c r="OQC36" s="277"/>
      <c r="OQD36" s="277"/>
      <c r="OQE36" s="277"/>
      <c r="OQF36" s="277"/>
      <c r="OQG36" s="277"/>
      <c r="OQH36" s="277"/>
      <c r="OQI36" s="277"/>
      <c r="OQJ36" s="277"/>
      <c r="OQK36" s="277"/>
      <c r="OQL36" s="277"/>
      <c r="OQM36" s="277"/>
      <c r="OQN36" s="277"/>
      <c r="OQO36" s="277"/>
      <c r="OQP36" s="277"/>
      <c r="OQQ36" s="277"/>
      <c r="OQR36" s="277"/>
      <c r="OQS36" s="277"/>
      <c r="OQT36" s="277"/>
      <c r="OQU36" s="277"/>
      <c r="OQV36" s="277"/>
      <c r="OQW36" s="277"/>
      <c r="OQX36" s="277"/>
      <c r="OQY36" s="277"/>
      <c r="OQZ36" s="277"/>
      <c r="ORA36" s="277"/>
      <c r="ORB36" s="277"/>
      <c r="ORC36" s="277"/>
      <c r="ORD36" s="277"/>
      <c r="ORE36" s="277"/>
      <c r="ORF36" s="277"/>
      <c r="ORG36" s="277"/>
      <c r="ORH36" s="277"/>
      <c r="ORI36" s="277"/>
      <c r="ORJ36" s="277"/>
      <c r="ORK36" s="277"/>
      <c r="ORL36" s="277"/>
      <c r="ORM36" s="277"/>
      <c r="ORN36" s="277"/>
      <c r="ORO36" s="277"/>
      <c r="ORP36" s="277"/>
      <c r="ORQ36" s="277"/>
      <c r="ORR36" s="277"/>
      <c r="ORS36" s="277"/>
      <c r="ORT36" s="277"/>
      <c r="ORU36" s="277"/>
      <c r="ORV36" s="277"/>
      <c r="ORW36" s="277"/>
      <c r="ORX36" s="277"/>
      <c r="ORY36" s="277"/>
      <c r="ORZ36" s="277"/>
      <c r="OSA36" s="277"/>
      <c r="OSB36" s="277"/>
      <c r="OSC36" s="277"/>
      <c r="OSD36" s="277"/>
      <c r="OSE36" s="277"/>
      <c r="OSF36" s="277"/>
      <c r="OSG36" s="277"/>
      <c r="OSH36" s="277"/>
      <c r="OSI36" s="277"/>
      <c r="OSJ36" s="277"/>
      <c r="OSK36" s="277"/>
      <c r="OSL36" s="277"/>
      <c r="OSM36" s="277"/>
      <c r="OSN36" s="277"/>
      <c r="OSO36" s="277"/>
      <c r="OSP36" s="277"/>
      <c r="OSQ36" s="277"/>
      <c r="OSR36" s="277"/>
      <c r="OSS36" s="277"/>
      <c r="OST36" s="277"/>
      <c r="OSU36" s="277"/>
      <c r="OSV36" s="277"/>
      <c r="OSW36" s="277"/>
      <c r="OSX36" s="277"/>
      <c r="OSY36" s="277"/>
      <c r="OSZ36" s="277"/>
      <c r="OTA36" s="277"/>
      <c r="OTB36" s="277"/>
      <c r="OTC36" s="277"/>
      <c r="OTD36" s="277"/>
      <c r="OTE36" s="277"/>
      <c r="OTF36" s="277"/>
      <c r="OTG36" s="277"/>
      <c r="OTH36" s="277"/>
      <c r="OTI36" s="277"/>
      <c r="OTJ36" s="277"/>
      <c r="OTK36" s="277"/>
      <c r="OTL36" s="277"/>
      <c r="OTM36" s="277"/>
      <c r="OTN36" s="277"/>
      <c r="OTO36" s="277"/>
      <c r="OTP36" s="277"/>
      <c r="OTQ36" s="277"/>
      <c r="OTR36" s="277"/>
      <c r="OTS36" s="277"/>
      <c r="OTT36" s="277"/>
      <c r="OTU36" s="277"/>
      <c r="OTV36" s="277"/>
      <c r="OTW36" s="277"/>
      <c r="OTX36" s="277"/>
      <c r="OTY36" s="277"/>
      <c r="OTZ36" s="277"/>
      <c r="OUA36" s="277"/>
      <c r="OUB36" s="277"/>
      <c r="OUC36" s="277"/>
      <c r="OUD36" s="277"/>
      <c r="OUE36" s="277"/>
      <c r="OUF36" s="277"/>
      <c r="OUG36" s="277"/>
      <c r="OUH36" s="277"/>
      <c r="OUI36" s="277"/>
      <c r="OUJ36" s="277"/>
      <c r="OUK36" s="277"/>
      <c r="OUL36" s="277"/>
      <c r="OUM36" s="277"/>
      <c r="OUN36" s="277"/>
      <c r="OUO36" s="277"/>
      <c r="OUP36" s="277"/>
      <c r="OUQ36" s="277"/>
      <c r="OUR36" s="277"/>
      <c r="OUS36" s="277"/>
      <c r="OUT36" s="277"/>
      <c r="OUU36" s="277"/>
      <c r="OUV36" s="277"/>
      <c r="OUW36" s="277"/>
      <c r="OUX36" s="277"/>
      <c r="OUY36" s="277"/>
      <c r="OUZ36" s="277"/>
      <c r="OVA36" s="277"/>
      <c r="OVB36" s="277"/>
      <c r="OVC36" s="277"/>
      <c r="OVD36" s="277"/>
      <c r="OVE36" s="277"/>
      <c r="OVF36" s="277"/>
      <c r="OVG36" s="277"/>
      <c r="OVH36" s="277"/>
      <c r="OVI36" s="277"/>
      <c r="OVJ36" s="277"/>
      <c r="OVK36" s="277"/>
      <c r="OVL36" s="277"/>
      <c r="OVM36" s="277"/>
      <c r="OVN36" s="277"/>
      <c r="OVO36" s="277"/>
      <c r="OVP36" s="277"/>
      <c r="OVQ36" s="277"/>
      <c r="OVR36" s="277"/>
      <c r="OVS36" s="277"/>
      <c r="OVT36" s="277"/>
      <c r="OVU36" s="277"/>
      <c r="OVV36" s="277"/>
      <c r="OVW36" s="277"/>
      <c r="OVX36" s="277"/>
      <c r="OVY36" s="277"/>
      <c r="OVZ36" s="277"/>
      <c r="OWA36" s="277"/>
      <c r="OWB36" s="277"/>
      <c r="OWC36" s="277"/>
      <c r="OWD36" s="277"/>
      <c r="OWE36" s="277"/>
      <c r="OWF36" s="277"/>
      <c r="OWG36" s="277"/>
      <c r="OWH36" s="277"/>
      <c r="OWI36" s="277"/>
      <c r="OWJ36" s="277"/>
      <c r="OWK36" s="277"/>
      <c r="OWL36" s="277"/>
      <c r="OWM36" s="277"/>
      <c r="OWN36" s="277"/>
      <c r="OWO36" s="277"/>
      <c r="OWP36" s="277"/>
      <c r="OWQ36" s="277"/>
      <c r="OWR36" s="277"/>
      <c r="OWS36" s="277"/>
      <c r="OWT36" s="277"/>
      <c r="OWU36" s="277"/>
      <c r="OWV36" s="277"/>
      <c r="OWW36" s="277"/>
      <c r="OWX36" s="277"/>
      <c r="OWY36" s="277"/>
      <c r="OWZ36" s="277"/>
      <c r="OXA36" s="277"/>
      <c r="OXB36" s="277"/>
      <c r="OXC36" s="277"/>
      <c r="OXD36" s="277"/>
      <c r="OXE36" s="277"/>
      <c r="OXF36" s="277"/>
      <c r="OXG36" s="277"/>
      <c r="OXH36" s="277"/>
      <c r="OXI36" s="277"/>
      <c r="OXJ36" s="277"/>
      <c r="OXK36" s="277"/>
      <c r="OXL36" s="277"/>
      <c r="OXM36" s="277"/>
      <c r="OXN36" s="277"/>
      <c r="OXO36" s="277"/>
      <c r="OXP36" s="277"/>
      <c r="OXQ36" s="277"/>
      <c r="OXR36" s="277"/>
      <c r="OXS36" s="277"/>
      <c r="OXT36" s="277"/>
      <c r="OXU36" s="277"/>
      <c r="OXV36" s="277"/>
      <c r="OXW36" s="277"/>
      <c r="OXX36" s="277"/>
      <c r="OXY36" s="277"/>
      <c r="OXZ36" s="277"/>
      <c r="OYA36" s="277"/>
      <c r="OYB36" s="277"/>
      <c r="OYC36" s="277"/>
      <c r="OYD36" s="277"/>
      <c r="OYE36" s="277"/>
      <c r="OYF36" s="277"/>
      <c r="OYG36" s="277"/>
      <c r="OYH36" s="277"/>
      <c r="OYI36" s="277"/>
      <c r="OYJ36" s="277"/>
      <c r="OYK36" s="277"/>
      <c r="OYL36" s="277"/>
      <c r="OYM36" s="277"/>
      <c r="OYN36" s="277"/>
      <c r="OYO36" s="277"/>
      <c r="OYP36" s="277"/>
      <c r="OYQ36" s="277"/>
      <c r="OYR36" s="277"/>
      <c r="OYS36" s="277"/>
      <c r="OYT36" s="277"/>
      <c r="OYU36" s="277"/>
      <c r="OYV36" s="277"/>
      <c r="OYW36" s="277"/>
      <c r="OYX36" s="277"/>
      <c r="OYY36" s="277"/>
      <c r="OYZ36" s="277"/>
      <c r="OZA36" s="277"/>
      <c r="OZB36" s="277"/>
      <c r="OZC36" s="277"/>
      <c r="OZD36" s="277"/>
      <c r="OZE36" s="277"/>
      <c r="OZF36" s="277"/>
      <c r="OZG36" s="277"/>
      <c r="OZH36" s="277"/>
      <c r="OZI36" s="277"/>
      <c r="OZJ36" s="277"/>
      <c r="OZK36" s="277"/>
      <c r="OZL36" s="277"/>
      <c r="OZM36" s="277"/>
      <c r="OZN36" s="277"/>
      <c r="OZO36" s="277"/>
      <c r="OZP36" s="277"/>
      <c r="OZQ36" s="277"/>
      <c r="OZR36" s="277"/>
      <c r="OZS36" s="277"/>
      <c r="OZT36" s="277"/>
      <c r="OZU36" s="277"/>
      <c r="OZV36" s="277"/>
      <c r="OZW36" s="277"/>
      <c r="OZX36" s="277"/>
      <c r="OZY36" s="277"/>
      <c r="OZZ36" s="277"/>
      <c r="PAA36" s="277"/>
      <c r="PAB36" s="277"/>
      <c r="PAC36" s="277"/>
      <c r="PAD36" s="277"/>
      <c r="PAE36" s="277"/>
      <c r="PAF36" s="277"/>
      <c r="PAG36" s="277"/>
      <c r="PAH36" s="277"/>
      <c r="PAI36" s="277"/>
      <c r="PAJ36" s="277"/>
      <c r="PAK36" s="277"/>
      <c r="PAL36" s="277"/>
      <c r="PAM36" s="277"/>
      <c r="PAN36" s="277"/>
      <c r="PAO36" s="277"/>
      <c r="PAP36" s="277"/>
      <c r="PAQ36" s="277"/>
      <c r="PAR36" s="277"/>
      <c r="PAS36" s="277"/>
      <c r="PAT36" s="277"/>
      <c r="PAU36" s="277"/>
      <c r="PAV36" s="277"/>
      <c r="PAW36" s="277"/>
      <c r="PAX36" s="277"/>
      <c r="PAY36" s="277"/>
      <c r="PAZ36" s="277"/>
      <c r="PBA36" s="277"/>
      <c r="PBB36" s="277"/>
      <c r="PBC36" s="277"/>
      <c r="PBD36" s="277"/>
      <c r="PBE36" s="277"/>
      <c r="PBF36" s="277"/>
      <c r="PBG36" s="277"/>
      <c r="PBH36" s="277"/>
      <c r="PBI36" s="277"/>
      <c r="PBJ36" s="277"/>
      <c r="PBK36" s="277"/>
      <c r="PBL36" s="277"/>
      <c r="PBM36" s="277"/>
      <c r="PBN36" s="277"/>
      <c r="PBO36" s="277"/>
      <c r="PBP36" s="277"/>
      <c r="PBQ36" s="277"/>
      <c r="PBR36" s="277"/>
      <c r="PBS36" s="277"/>
      <c r="PBT36" s="277"/>
      <c r="PBU36" s="277"/>
      <c r="PBV36" s="277"/>
      <c r="PBW36" s="277"/>
      <c r="PBX36" s="277"/>
      <c r="PBY36" s="277"/>
      <c r="PBZ36" s="277"/>
      <c r="PCA36" s="277"/>
      <c r="PCB36" s="277"/>
      <c r="PCC36" s="277"/>
      <c r="PCD36" s="277"/>
      <c r="PCE36" s="277"/>
      <c r="PCF36" s="277"/>
      <c r="PCG36" s="277"/>
      <c r="PCH36" s="277"/>
      <c r="PCI36" s="277"/>
      <c r="PCJ36" s="277"/>
      <c r="PCK36" s="277"/>
      <c r="PCL36" s="277"/>
      <c r="PCM36" s="277"/>
      <c r="PCN36" s="277"/>
      <c r="PCO36" s="277"/>
      <c r="PCP36" s="277"/>
      <c r="PCQ36" s="277"/>
      <c r="PCR36" s="277"/>
      <c r="PCS36" s="277"/>
      <c r="PCT36" s="277"/>
      <c r="PCU36" s="277"/>
      <c r="PCV36" s="277"/>
      <c r="PCW36" s="277"/>
      <c r="PCX36" s="277"/>
      <c r="PCY36" s="277"/>
      <c r="PCZ36" s="277"/>
      <c r="PDA36" s="277"/>
      <c r="PDB36" s="277"/>
      <c r="PDC36" s="277"/>
      <c r="PDD36" s="277"/>
      <c r="PDE36" s="277"/>
      <c r="PDF36" s="277"/>
      <c r="PDG36" s="277"/>
      <c r="PDH36" s="277"/>
      <c r="PDI36" s="277"/>
      <c r="PDJ36" s="277"/>
      <c r="PDK36" s="277"/>
      <c r="PDL36" s="277"/>
      <c r="PDM36" s="277"/>
      <c r="PDN36" s="277"/>
      <c r="PDO36" s="277"/>
      <c r="PDP36" s="277"/>
      <c r="PDQ36" s="277"/>
      <c r="PDR36" s="277"/>
      <c r="PDS36" s="277"/>
      <c r="PDT36" s="277"/>
      <c r="PDU36" s="277"/>
      <c r="PDV36" s="277"/>
      <c r="PDW36" s="277"/>
      <c r="PDX36" s="277"/>
      <c r="PDY36" s="277"/>
      <c r="PDZ36" s="277"/>
      <c r="PEA36" s="277"/>
      <c r="PEB36" s="277"/>
      <c r="PEC36" s="277"/>
      <c r="PED36" s="277"/>
      <c r="PEE36" s="277"/>
      <c r="PEF36" s="277"/>
      <c r="PEG36" s="277"/>
      <c r="PEH36" s="277"/>
      <c r="PEI36" s="277"/>
      <c r="PEJ36" s="277"/>
      <c r="PEK36" s="277"/>
      <c r="PEL36" s="277"/>
      <c r="PEM36" s="277"/>
      <c r="PEN36" s="277"/>
      <c r="PEO36" s="277"/>
      <c r="PEP36" s="277"/>
      <c r="PEQ36" s="277"/>
      <c r="PER36" s="277"/>
      <c r="PES36" s="277"/>
      <c r="PET36" s="277"/>
      <c r="PEU36" s="277"/>
      <c r="PEV36" s="277"/>
      <c r="PEW36" s="277"/>
      <c r="PEX36" s="277"/>
      <c r="PEY36" s="277"/>
      <c r="PEZ36" s="277"/>
      <c r="PFA36" s="277"/>
      <c r="PFB36" s="277"/>
      <c r="PFC36" s="277"/>
      <c r="PFD36" s="277"/>
      <c r="PFE36" s="277"/>
      <c r="PFF36" s="277"/>
      <c r="PFG36" s="277"/>
      <c r="PFH36" s="277"/>
      <c r="PFI36" s="277"/>
      <c r="PFJ36" s="277"/>
      <c r="PFK36" s="277"/>
      <c r="PFL36" s="277"/>
      <c r="PFM36" s="277"/>
      <c r="PFN36" s="277"/>
      <c r="PFO36" s="277"/>
      <c r="PFP36" s="277"/>
      <c r="PFQ36" s="277"/>
      <c r="PFR36" s="277"/>
      <c r="PFS36" s="277"/>
      <c r="PFT36" s="277"/>
      <c r="PFU36" s="277"/>
      <c r="PFV36" s="277"/>
      <c r="PFW36" s="277"/>
      <c r="PFX36" s="277"/>
      <c r="PFY36" s="277"/>
      <c r="PFZ36" s="277"/>
      <c r="PGA36" s="277"/>
      <c r="PGB36" s="277"/>
      <c r="PGC36" s="277"/>
      <c r="PGD36" s="277"/>
      <c r="PGE36" s="277"/>
      <c r="PGF36" s="277"/>
      <c r="PGG36" s="277"/>
      <c r="PGH36" s="277"/>
      <c r="PGI36" s="277"/>
      <c r="PGJ36" s="277"/>
      <c r="PGK36" s="277"/>
      <c r="PGL36" s="277"/>
      <c r="PGM36" s="277"/>
      <c r="PGN36" s="277"/>
      <c r="PGO36" s="277"/>
      <c r="PGP36" s="277"/>
      <c r="PGQ36" s="277"/>
      <c r="PGR36" s="277"/>
      <c r="PGS36" s="277"/>
      <c r="PGT36" s="277"/>
      <c r="PGU36" s="277"/>
      <c r="PGV36" s="277"/>
      <c r="PGW36" s="277"/>
      <c r="PGX36" s="277"/>
      <c r="PGY36" s="277"/>
      <c r="PGZ36" s="277"/>
      <c r="PHA36" s="277"/>
      <c r="PHB36" s="277"/>
      <c r="PHC36" s="277"/>
      <c r="PHD36" s="277"/>
      <c r="PHE36" s="277"/>
      <c r="PHF36" s="277"/>
      <c r="PHG36" s="277"/>
      <c r="PHH36" s="277"/>
      <c r="PHI36" s="277"/>
      <c r="PHJ36" s="277"/>
      <c r="PHK36" s="277"/>
      <c r="PHL36" s="277"/>
      <c r="PHM36" s="277"/>
      <c r="PHN36" s="277"/>
      <c r="PHO36" s="277"/>
      <c r="PHP36" s="277"/>
      <c r="PHQ36" s="277"/>
      <c r="PHR36" s="277"/>
      <c r="PHS36" s="277"/>
      <c r="PHT36" s="277"/>
      <c r="PHU36" s="277"/>
      <c r="PHV36" s="277"/>
      <c r="PHW36" s="277"/>
      <c r="PHX36" s="277"/>
      <c r="PHY36" s="277"/>
      <c r="PHZ36" s="277"/>
      <c r="PIA36" s="277"/>
      <c r="PIB36" s="277"/>
      <c r="PIC36" s="277"/>
      <c r="PID36" s="277"/>
      <c r="PIE36" s="277"/>
      <c r="PIF36" s="277"/>
      <c r="PIG36" s="277"/>
      <c r="PIH36" s="277"/>
      <c r="PII36" s="277"/>
      <c r="PIJ36" s="277"/>
      <c r="PIK36" s="277"/>
      <c r="PIL36" s="277"/>
      <c r="PIM36" s="277"/>
      <c r="PIN36" s="277"/>
      <c r="PIO36" s="277"/>
      <c r="PIP36" s="277"/>
      <c r="PIQ36" s="277"/>
      <c r="PIR36" s="277"/>
      <c r="PIS36" s="277"/>
      <c r="PIT36" s="277"/>
      <c r="PIU36" s="277"/>
      <c r="PIV36" s="277"/>
      <c r="PIW36" s="277"/>
      <c r="PIX36" s="277"/>
      <c r="PIY36" s="277"/>
      <c r="PIZ36" s="277"/>
      <c r="PJA36" s="277"/>
      <c r="PJB36" s="277"/>
      <c r="PJC36" s="277"/>
      <c r="PJD36" s="277"/>
      <c r="PJE36" s="277"/>
      <c r="PJF36" s="277"/>
      <c r="PJG36" s="277"/>
      <c r="PJH36" s="277"/>
      <c r="PJI36" s="277"/>
      <c r="PJJ36" s="277"/>
      <c r="PJK36" s="277"/>
      <c r="PJL36" s="277"/>
      <c r="PJM36" s="277"/>
      <c r="PJN36" s="277"/>
      <c r="PJO36" s="277"/>
      <c r="PJP36" s="277"/>
      <c r="PJQ36" s="277"/>
      <c r="PJR36" s="277"/>
      <c r="PJS36" s="277"/>
      <c r="PJT36" s="277"/>
      <c r="PJU36" s="277"/>
      <c r="PJV36" s="277"/>
      <c r="PJW36" s="277"/>
      <c r="PJX36" s="277"/>
      <c r="PJY36" s="277"/>
      <c r="PJZ36" s="277"/>
      <c r="PKA36" s="277"/>
      <c r="PKB36" s="277"/>
      <c r="PKC36" s="277"/>
      <c r="PKD36" s="277"/>
      <c r="PKE36" s="277"/>
      <c r="PKF36" s="277"/>
      <c r="PKG36" s="277"/>
      <c r="PKH36" s="277"/>
      <c r="PKI36" s="277"/>
      <c r="PKJ36" s="277"/>
      <c r="PKK36" s="277"/>
      <c r="PKL36" s="277"/>
      <c r="PKM36" s="277"/>
      <c r="PKN36" s="277"/>
      <c r="PKO36" s="277"/>
      <c r="PKP36" s="277"/>
      <c r="PKQ36" s="277"/>
      <c r="PKR36" s="277"/>
      <c r="PKS36" s="277"/>
      <c r="PKT36" s="277"/>
      <c r="PKU36" s="277"/>
      <c r="PKV36" s="277"/>
      <c r="PKW36" s="277"/>
      <c r="PKX36" s="277"/>
      <c r="PKY36" s="277"/>
      <c r="PKZ36" s="277"/>
      <c r="PLA36" s="277"/>
      <c r="PLB36" s="277"/>
      <c r="PLC36" s="277"/>
      <c r="PLD36" s="277"/>
      <c r="PLE36" s="277"/>
      <c r="PLF36" s="277"/>
      <c r="PLG36" s="277"/>
      <c r="PLH36" s="277"/>
      <c r="PLI36" s="277"/>
      <c r="PLJ36" s="277"/>
      <c r="PLK36" s="277"/>
      <c r="PLL36" s="277"/>
      <c r="PLM36" s="277"/>
      <c r="PLN36" s="277"/>
      <c r="PLO36" s="277"/>
      <c r="PLP36" s="277"/>
      <c r="PLQ36" s="277"/>
      <c r="PLR36" s="277"/>
      <c r="PLS36" s="277"/>
      <c r="PLT36" s="277"/>
      <c r="PLU36" s="277"/>
      <c r="PLV36" s="277"/>
      <c r="PLW36" s="277"/>
      <c r="PLX36" s="277"/>
      <c r="PLY36" s="277"/>
      <c r="PLZ36" s="277"/>
      <c r="PMA36" s="277"/>
      <c r="PMB36" s="277"/>
      <c r="PMC36" s="277"/>
      <c r="PMD36" s="277"/>
      <c r="PME36" s="277"/>
      <c r="PMF36" s="277"/>
      <c r="PMG36" s="277"/>
      <c r="PMH36" s="277"/>
      <c r="PMI36" s="277"/>
      <c r="PMJ36" s="277"/>
      <c r="PMK36" s="277"/>
      <c r="PML36" s="277"/>
      <c r="PMM36" s="277"/>
      <c r="PMN36" s="277"/>
      <c r="PMO36" s="277"/>
      <c r="PMP36" s="277"/>
      <c r="PMQ36" s="277"/>
      <c r="PMR36" s="277"/>
      <c r="PMS36" s="277"/>
      <c r="PMT36" s="277"/>
      <c r="PMU36" s="277"/>
      <c r="PMV36" s="277"/>
      <c r="PMW36" s="277"/>
      <c r="PMX36" s="277"/>
      <c r="PMY36" s="277"/>
      <c r="PMZ36" s="277"/>
      <c r="PNA36" s="277"/>
      <c r="PNB36" s="277"/>
      <c r="PNC36" s="277"/>
      <c r="PND36" s="277"/>
      <c r="PNE36" s="277"/>
      <c r="PNF36" s="277"/>
      <c r="PNG36" s="277"/>
      <c r="PNH36" s="277"/>
      <c r="PNI36" s="277"/>
      <c r="PNJ36" s="277"/>
      <c r="PNK36" s="277"/>
      <c r="PNL36" s="277"/>
      <c r="PNM36" s="277"/>
      <c r="PNN36" s="277"/>
      <c r="PNO36" s="277"/>
      <c r="PNP36" s="277"/>
      <c r="PNQ36" s="277"/>
      <c r="PNR36" s="277"/>
      <c r="PNS36" s="277"/>
      <c r="PNT36" s="277"/>
      <c r="PNU36" s="277"/>
      <c r="PNV36" s="277"/>
      <c r="PNW36" s="277"/>
      <c r="PNX36" s="277"/>
      <c r="PNY36" s="277"/>
      <c r="PNZ36" s="277"/>
      <c r="POA36" s="277"/>
      <c r="POB36" s="277"/>
      <c r="POC36" s="277"/>
      <c r="POD36" s="277"/>
      <c r="POE36" s="277"/>
      <c r="POF36" s="277"/>
      <c r="POG36" s="277"/>
      <c r="POH36" s="277"/>
      <c r="POI36" s="277"/>
      <c r="POJ36" s="277"/>
      <c r="POK36" s="277"/>
      <c r="POL36" s="277"/>
      <c r="POM36" s="277"/>
      <c r="PON36" s="277"/>
      <c r="POO36" s="277"/>
      <c r="POP36" s="277"/>
      <c r="POQ36" s="277"/>
      <c r="POR36" s="277"/>
      <c r="POS36" s="277"/>
      <c r="POT36" s="277"/>
      <c r="POU36" s="277"/>
      <c r="POV36" s="277"/>
      <c r="POW36" s="277"/>
      <c r="POX36" s="277"/>
      <c r="POY36" s="277"/>
      <c r="POZ36" s="277"/>
      <c r="PPA36" s="277"/>
      <c r="PPB36" s="277"/>
      <c r="PPC36" s="277"/>
      <c r="PPD36" s="277"/>
      <c r="PPE36" s="277"/>
      <c r="PPF36" s="277"/>
      <c r="PPG36" s="277"/>
      <c r="PPH36" s="277"/>
      <c r="PPI36" s="277"/>
      <c r="PPJ36" s="277"/>
      <c r="PPK36" s="277"/>
      <c r="PPL36" s="277"/>
      <c r="PPM36" s="277"/>
      <c r="PPN36" s="277"/>
      <c r="PPO36" s="277"/>
      <c r="PPP36" s="277"/>
      <c r="PPQ36" s="277"/>
      <c r="PPR36" s="277"/>
      <c r="PPS36" s="277"/>
      <c r="PPT36" s="277"/>
      <c r="PPU36" s="277"/>
      <c r="PPV36" s="277"/>
      <c r="PPW36" s="277"/>
      <c r="PPX36" s="277"/>
      <c r="PPY36" s="277"/>
      <c r="PPZ36" s="277"/>
      <c r="PQA36" s="277"/>
      <c r="PQB36" s="277"/>
      <c r="PQC36" s="277"/>
      <c r="PQD36" s="277"/>
      <c r="PQE36" s="277"/>
      <c r="PQF36" s="277"/>
      <c r="PQG36" s="277"/>
      <c r="PQH36" s="277"/>
      <c r="PQI36" s="277"/>
      <c r="PQJ36" s="277"/>
      <c r="PQK36" s="277"/>
      <c r="PQL36" s="277"/>
      <c r="PQM36" s="277"/>
      <c r="PQN36" s="277"/>
      <c r="PQO36" s="277"/>
      <c r="PQP36" s="277"/>
      <c r="PQQ36" s="277"/>
      <c r="PQR36" s="277"/>
      <c r="PQS36" s="277"/>
      <c r="PQT36" s="277"/>
      <c r="PQU36" s="277"/>
      <c r="PQV36" s="277"/>
      <c r="PQW36" s="277"/>
      <c r="PQX36" s="277"/>
      <c r="PQY36" s="277"/>
      <c r="PQZ36" s="277"/>
      <c r="PRA36" s="277"/>
      <c r="PRB36" s="277"/>
      <c r="PRC36" s="277"/>
      <c r="PRD36" s="277"/>
      <c r="PRE36" s="277"/>
      <c r="PRF36" s="277"/>
      <c r="PRG36" s="277"/>
      <c r="PRH36" s="277"/>
      <c r="PRI36" s="277"/>
      <c r="PRJ36" s="277"/>
      <c r="PRK36" s="277"/>
      <c r="PRL36" s="277"/>
      <c r="PRM36" s="277"/>
      <c r="PRN36" s="277"/>
      <c r="PRO36" s="277"/>
      <c r="PRP36" s="277"/>
      <c r="PRQ36" s="277"/>
      <c r="PRR36" s="277"/>
      <c r="PRS36" s="277"/>
      <c r="PRT36" s="277"/>
      <c r="PRU36" s="277"/>
      <c r="PRV36" s="277"/>
      <c r="PRW36" s="277"/>
      <c r="PRX36" s="277"/>
      <c r="PRY36" s="277"/>
      <c r="PRZ36" s="277"/>
      <c r="PSA36" s="277"/>
      <c r="PSB36" s="277"/>
      <c r="PSC36" s="277"/>
      <c r="PSD36" s="277"/>
      <c r="PSE36" s="277"/>
      <c r="PSF36" s="277"/>
      <c r="PSG36" s="277"/>
      <c r="PSH36" s="277"/>
      <c r="PSI36" s="277"/>
      <c r="PSJ36" s="277"/>
      <c r="PSK36" s="277"/>
      <c r="PSL36" s="277"/>
      <c r="PSM36" s="277"/>
      <c r="PSN36" s="277"/>
      <c r="PSO36" s="277"/>
      <c r="PSP36" s="277"/>
      <c r="PSQ36" s="277"/>
      <c r="PSR36" s="277"/>
      <c r="PSS36" s="277"/>
      <c r="PST36" s="277"/>
      <c r="PSU36" s="277"/>
      <c r="PSV36" s="277"/>
      <c r="PSW36" s="277"/>
      <c r="PSX36" s="277"/>
      <c r="PSY36" s="277"/>
      <c r="PSZ36" s="277"/>
      <c r="PTA36" s="277"/>
      <c r="PTB36" s="277"/>
      <c r="PTC36" s="277"/>
      <c r="PTD36" s="277"/>
      <c r="PTE36" s="277"/>
      <c r="PTF36" s="277"/>
      <c r="PTG36" s="277"/>
      <c r="PTH36" s="277"/>
      <c r="PTI36" s="277"/>
      <c r="PTJ36" s="277"/>
      <c r="PTK36" s="277"/>
      <c r="PTL36" s="277"/>
      <c r="PTM36" s="277"/>
      <c r="PTN36" s="277"/>
      <c r="PTO36" s="277"/>
      <c r="PTP36" s="277"/>
      <c r="PTQ36" s="277"/>
      <c r="PTR36" s="277"/>
      <c r="PTS36" s="277"/>
      <c r="PTT36" s="277"/>
      <c r="PTU36" s="277"/>
      <c r="PTV36" s="277"/>
      <c r="PTW36" s="277"/>
      <c r="PTX36" s="277"/>
      <c r="PTY36" s="277"/>
      <c r="PTZ36" s="277"/>
      <c r="PUA36" s="277"/>
      <c r="PUB36" s="277"/>
      <c r="PUC36" s="277"/>
      <c r="PUD36" s="277"/>
      <c r="PUE36" s="277"/>
      <c r="PUF36" s="277"/>
      <c r="PUG36" s="277"/>
      <c r="PUH36" s="277"/>
      <c r="PUI36" s="277"/>
      <c r="PUJ36" s="277"/>
      <c r="PUK36" s="277"/>
      <c r="PUL36" s="277"/>
      <c r="PUM36" s="277"/>
      <c r="PUN36" s="277"/>
      <c r="PUO36" s="277"/>
      <c r="PUP36" s="277"/>
      <c r="PUQ36" s="277"/>
      <c r="PUR36" s="277"/>
      <c r="PUS36" s="277"/>
      <c r="PUT36" s="277"/>
      <c r="PUU36" s="277"/>
      <c r="PUV36" s="277"/>
      <c r="PUW36" s="277"/>
      <c r="PUX36" s="277"/>
      <c r="PUY36" s="277"/>
      <c r="PUZ36" s="277"/>
      <c r="PVA36" s="277"/>
      <c r="PVB36" s="277"/>
      <c r="PVC36" s="277"/>
      <c r="PVD36" s="277"/>
      <c r="PVE36" s="277"/>
      <c r="PVF36" s="277"/>
      <c r="PVG36" s="277"/>
      <c r="PVH36" s="277"/>
      <c r="PVI36" s="277"/>
      <c r="PVJ36" s="277"/>
      <c r="PVK36" s="277"/>
      <c r="PVL36" s="277"/>
      <c r="PVM36" s="277"/>
      <c r="PVN36" s="277"/>
      <c r="PVO36" s="277"/>
      <c r="PVP36" s="277"/>
      <c r="PVQ36" s="277"/>
      <c r="PVR36" s="277"/>
      <c r="PVS36" s="277"/>
      <c r="PVT36" s="277"/>
      <c r="PVU36" s="277"/>
      <c r="PVV36" s="277"/>
      <c r="PVW36" s="277"/>
      <c r="PVX36" s="277"/>
      <c r="PVY36" s="277"/>
      <c r="PVZ36" s="277"/>
      <c r="PWA36" s="277"/>
      <c r="PWB36" s="277"/>
      <c r="PWC36" s="277"/>
      <c r="PWD36" s="277"/>
      <c r="PWE36" s="277"/>
      <c r="PWF36" s="277"/>
      <c r="PWG36" s="277"/>
      <c r="PWH36" s="277"/>
      <c r="PWI36" s="277"/>
      <c r="PWJ36" s="277"/>
      <c r="PWK36" s="277"/>
      <c r="PWL36" s="277"/>
      <c r="PWM36" s="277"/>
      <c r="PWN36" s="277"/>
      <c r="PWO36" s="277"/>
      <c r="PWP36" s="277"/>
      <c r="PWQ36" s="277"/>
      <c r="PWR36" s="277"/>
      <c r="PWS36" s="277"/>
      <c r="PWT36" s="277"/>
      <c r="PWU36" s="277"/>
      <c r="PWV36" s="277"/>
      <c r="PWW36" s="277"/>
      <c r="PWX36" s="277"/>
      <c r="PWY36" s="277"/>
      <c r="PWZ36" s="277"/>
      <c r="PXA36" s="277"/>
      <c r="PXB36" s="277"/>
      <c r="PXC36" s="277"/>
      <c r="PXD36" s="277"/>
      <c r="PXE36" s="277"/>
      <c r="PXF36" s="277"/>
      <c r="PXG36" s="277"/>
      <c r="PXH36" s="277"/>
      <c r="PXI36" s="277"/>
      <c r="PXJ36" s="277"/>
      <c r="PXK36" s="277"/>
      <c r="PXL36" s="277"/>
      <c r="PXM36" s="277"/>
      <c r="PXN36" s="277"/>
      <c r="PXO36" s="277"/>
      <c r="PXP36" s="277"/>
      <c r="PXQ36" s="277"/>
      <c r="PXR36" s="277"/>
      <c r="PXS36" s="277"/>
      <c r="PXT36" s="277"/>
      <c r="PXU36" s="277"/>
      <c r="PXV36" s="277"/>
      <c r="PXW36" s="277"/>
      <c r="PXX36" s="277"/>
      <c r="PXY36" s="277"/>
      <c r="PXZ36" s="277"/>
      <c r="PYA36" s="277"/>
      <c r="PYB36" s="277"/>
      <c r="PYC36" s="277"/>
      <c r="PYD36" s="277"/>
      <c r="PYE36" s="277"/>
      <c r="PYF36" s="277"/>
      <c r="PYG36" s="277"/>
      <c r="PYH36" s="277"/>
      <c r="PYI36" s="277"/>
      <c r="PYJ36" s="277"/>
      <c r="PYK36" s="277"/>
      <c r="PYL36" s="277"/>
      <c r="PYM36" s="277"/>
      <c r="PYN36" s="277"/>
      <c r="PYO36" s="277"/>
      <c r="PYP36" s="277"/>
      <c r="PYQ36" s="277"/>
      <c r="PYR36" s="277"/>
      <c r="PYS36" s="277"/>
      <c r="PYT36" s="277"/>
      <c r="PYU36" s="277"/>
      <c r="PYV36" s="277"/>
      <c r="PYW36" s="277"/>
      <c r="PYX36" s="277"/>
      <c r="PYY36" s="277"/>
      <c r="PYZ36" s="277"/>
      <c r="PZA36" s="277"/>
      <c r="PZB36" s="277"/>
      <c r="PZC36" s="277"/>
      <c r="PZD36" s="277"/>
      <c r="PZE36" s="277"/>
      <c r="PZF36" s="277"/>
      <c r="PZG36" s="277"/>
      <c r="PZH36" s="277"/>
      <c r="PZI36" s="277"/>
      <c r="PZJ36" s="277"/>
      <c r="PZK36" s="277"/>
      <c r="PZL36" s="277"/>
      <c r="PZM36" s="277"/>
      <c r="PZN36" s="277"/>
      <c r="PZO36" s="277"/>
      <c r="PZP36" s="277"/>
      <c r="PZQ36" s="277"/>
      <c r="PZR36" s="277"/>
      <c r="PZS36" s="277"/>
      <c r="PZT36" s="277"/>
      <c r="PZU36" s="277"/>
      <c r="PZV36" s="277"/>
      <c r="PZW36" s="277"/>
      <c r="PZX36" s="277"/>
      <c r="PZY36" s="277"/>
      <c r="PZZ36" s="277"/>
      <c r="QAA36" s="277"/>
      <c r="QAB36" s="277"/>
      <c r="QAC36" s="277"/>
      <c r="QAD36" s="277"/>
      <c r="QAE36" s="277"/>
      <c r="QAF36" s="277"/>
      <c r="QAG36" s="277"/>
      <c r="QAH36" s="277"/>
      <c r="QAI36" s="277"/>
      <c r="QAJ36" s="277"/>
      <c r="QAK36" s="277"/>
      <c r="QAL36" s="277"/>
      <c r="QAM36" s="277"/>
      <c r="QAN36" s="277"/>
      <c r="QAO36" s="277"/>
      <c r="QAP36" s="277"/>
      <c r="QAQ36" s="277"/>
      <c r="QAR36" s="277"/>
      <c r="QAS36" s="277"/>
      <c r="QAT36" s="277"/>
      <c r="QAU36" s="277"/>
      <c r="QAV36" s="277"/>
      <c r="QAW36" s="277"/>
      <c r="QAX36" s="277"/>
      <c r="QAY36" s="277"/>
      <c r="QAZ36" s="277"/>
      <c r="QBA36" s="277"/>
      <c r="QBB36" s="277"/>
      <c r="QBC36" s="277"/>
      <c r="QBD36" s="277"/>
      <c r="QBE36" s="277"/>
      <c r="QBF36" s="277"/>
      <c r="QBG36" s="277"/>
      <c r="QBH36" s="277"/>
      <c r="QBI36" s="277"/>
      <c r="QBJ36" s="277"/>
      <c r="QBK36" s="277"/>
      <c r="QBL36" s="277"/>
      <c r="QBM36" s="277"/>
      <c r="QBN36" s="277"/>
      <c r="QBO36" s="277"/>
      <c r="QBP36" s="277"/>
      <c r="QBQ36" s="277"/>
      <c r="QBR36" s="277"/>
      <c r="QBS36" s="277"/>
      <c r="QBT36" s="277"/>
      <c r="QBU36" s="277"/>
      <c r="QBV36" s="277"/>
      <c r="QBW36" s="277"/>
      <c r="QBX36" s="277"/>
      <c r="QBY36" s="277"/>
      <c r="QBZ36" s="277"/>
      <c r="QCA36" s="277"/>
      <c r="QCB36" s="277"/>
      <c r="QCC36" s="277"/>
      <c r="QCD36" s="277"/>
      <c r="QCE36" s="277"/>
      <c r="QCF36" s="277"/>
      <c r="QCG36" s="277"/>
      <c r="QCH36" s="277"/>
      <c r="QCI36" s="277"/>
      <c r="QCJ36" s="277"/>
      <c r="QCK36" s="277"/>
      <c r="QCL36" s="277"/>
      <c r="QCM36" s="277"/>
      <c r="QCN36" s="277"/>
      <c r="QCO36" s="277"/>
      <c r="QCP36" s="277"/>
      <c r="QCQ36" s="277"/>
      <c r="QCR36" s="277"/>
      <c r="QCS36" s="277"/>
      <c r="QCT36" s="277"/>
      <c r="QCU36" s="277"/>
      <c r="QCV36" s="277"/>
      <c r="QCW36" s="277"/>
      <c r="QCX36" s="277"/>
      <c r="QCY36" s="277"/>
      <c r="QCZ36" s="277"/>
      <c r="QDA36" s="277"/>
      <c r="QDB36" s="277"/>
      <c r="QDC36" s="277"/>
      <c r="QDD36" s="277"/>
      <c r="QDE36" s="277"/>
      <c r="QDF36" s="277"/>
      <c r="QDG36" s="277"/>
      <c r="QDH36" s="277"/>
      <c r="QDI36" s="277"/>
      <c r="QDJ36" s="277"/>
      <c r="QDK36" s="277"/>
      <c r="QDL36" s="277"/>
      <c r="QDM36" s="277"/>
      <c r="QDN36" s="277"/>
      <c r="QDO36" s="277"/>
      <c r="QDP36" s="277"/>
      <c r="QDQ36" s="277"/>
      <c r="QDR36" s="277"/>
      <c r="QDS36" s="277"/>
      <c r="QDT36" s="277"/>
      <c r="QDU36" s="277"/>
      <c r="QDV36" s="277"/>
      <c r="QDW36" s="277"/>
      <c r="QDX36" s="277"/>
      <c r="QDY36" s="277"/>
      <c r="QDZ36" s="277"/>
      <c r="QEA36" s="277"/>
      <c r="QEB36" s="277"/>
      <c r="QEC36" s="277"/>
      <c r="QED36" s="277"/>
      <c r="QEE36" s="277"/>
      <c r="QEF36" s="277"/>
      <c r="QEG36" s="277"/>
      <c r="QEH36" s="277"/>
      <c r="QEI36" s="277"/>
      <c r="QEJ36" s="277"/>
      <c r="QEK36" s="277"/>
      <c r="QEL36" s="277"/>
      <c r="QEM36" s="277"/>
      <c r="QEN36" s="277"/>
      <c r="QEO36" s="277"/>
      <c r="QEP36" s="277"/>
      <c r="QEQ36" s="277"/>
      <c r="QER36" s="277"/>
      <c r="QES36" s="277"/>
      <c r="QET36" s="277"/>
      <c r="QEU36" s="277"/>
      <c r="QEV36" s="277"/>
      <c r="QEW36" s="277"/>
      <c r="QEX36" s="277"/>
      <c r="QEY36" s="277"/>
      <c r="QEZ36" s="277"/>
      <c r="QFA36" s="277"/>
      <c r="QFB36" s="277"/>
      <c r="QFC36" s="277"/>
      <c r="QFD36" s="277"/>
      <c r="QFE36" s="277"/>
      <c r="QFF36" s="277"/>
      <c r="QFG36" s="277"/>
      <c r="QFH36" s="277"/>
      <c r="QFI36" s="277"/>
      <c r="QFJ36" s="277"/>
      <c r="QFK36" s="277"/>
      <c r="QFL36" s="277"/>
      <c r="QFM36" s="277"/>
      <c r="QFN36" s="277"/>
      <c r="QFO36" s="277"/>
      <c r="QFP36" s="277"/>
      <c r="QFQ36" s="277"/>
      <c r="QFR36" s="277"/>
      <c r="QFS36" s="277"/>
      <c r="QFT36" s="277"/>
      <c r="QFU36" s="277"/>
      <c r="QFV36" s="277"/>
      <c r="QFW36" s="277"/>
      <c r="QFX36" s="277"/>
      <c r="QFY36" s="277"/>
      <c r="QFZ36" s="277"/>
      <c r="QGA36" s="277"/>
      <c r="QGB36" s="277"/>
      <c r="QGC36" s="277"/>
      <c r="QGD36" s="277"/>
      <c r="QGE36" s="277"/>
      <c r="QGF36" s="277"/>
      <c r="QGG36" s="277"/>
      <c r="QGH36" s="277"/>
      <c r="QGI36" s="277"/>
      <c r="QGJ36" s="277"/>
      <c r="QGK36" s="277"/>
      <c r="QGL36" s="277"/>
      <c r="QGM36" s="277"/>
      <c r="QGN36" s="277"/>
      <c r="QGO36" s="277"/>
      <c r="QGP36" s="277"/>
      <c r="QGQ36" s="277"/>
      <c r="QGR36" s="277"/>
      <c r="QGS36" s="277"/>
      <c r="QGT36" s="277"/>
      <c r="QGU36" s="277"/>
      <c r="QGV36" s="277"/>
      <c r="QGW36" s="277"/>
      <c r="QGX36" s="277"/>
      <c r="QGY36" s="277"/>
      <c r="QGZ36" s="277"/>
      <c r="QHA36" s="277"/>
      <c r="QHB36" s="277"/>
      <c r="QHC36" s="277"/>
      <c r="QHD36" s="277"/>
      <c r="QHE36" s="277"/>
      <c r="QHF36" s="277"/>
      <c r="QHG36" s="277"/>
      <c r="QHH36" s="277"/>
      <c r="QHI36" s="277"/>
      <c r="QHJ36" s="277"/>
      <c r="QHK36" s="277"/>
      <c r="QHL36" s="277"/>
      <c r="QHM36" s="277"/>
      <c r="QHN36" s="277"/>
      <c r="QHO36" s="277"/>
      <c r="QHP36" s="277"/>
      <c r="QHQ36" s="277"/>
      <c r="QHR36" s="277"/>
      <c r="QHS36" s="277"/>
      <c r="QHT36" s="277"/>
      <c r="QHU36" s="277"/>
      <c r="QHV36" s="277"/>
      <c r="QHW36" s="277"/>
      <c r="QHX36" s="277"/>
      <c r="QHY36" s="277"/>
      <c r="QHZ36" s="277"/>
      <c r="QIA36" s="277"/>
      <c r="QIB36" s="277"/>
      <c r="QIC36" s="277"/>
      <c r="QID36" s="277"/>
      <c r="QIE36" s="277"/>
      <c r="QIF36" s="277"/>
      <c r="QIG36" s="277"/>
      <c r="QIH36" s="277"/>
      <c r="QII36" s="277"/>
      <c r="QIJ36" s="277"/>
      <c r="QIK36" s="277"/>
      <c r="QIL36" s="277"/>
      <c r="QIM36" s="277"/>
      <c r="QIN36" s="277"/>
      <c r="QIO36" s="277"/>
      <c r="QIP36" s="277"/>
      <c r="QIQ36" s="277"/>
      <c r="QIR36" s="277"/>
      <c r="QIS36" s="277"/>
      <c r="QIT36" s="277"/>
      <c r="QIU36" s="277"/>
      <c r="QIV36" s="277"/>
      <c r="QIW36" s="277"/>
      <c r="QIX36" s="277"/>
      <c r="QIY36" s="277"/>
      <c r="QIZ36" s="277"/>
      <c r="QJA36" s="277"/>
      <c r="QJB36" s="277"/>
      <c r="QJC36" s="277"/>
      <c r="QJD36" s="277"/>
      <c r="QJE36" s="277"/>
      <c r="QJF36" s="277"/>
      <c r="QJG36" s="277"/>
      <c r="QJH36" s="277"/>
      <c r="QJI36" s="277"/>
      <c r="QJJ36" s="277"/>
      <c r="QJK36" s="277"/>
      <c r="QJL36" s="277"/>
      <c r="QJM36" s="277"/>
      <c r="QJN36" s="277"/>
      <c r="QJO36" s="277"/>
      <c r="QJP36" s="277"/>
      <c r="QJQ36" s="277"/>
      <c r="QJR36" s="277"/>
      <c r="QJS36" s="277"/>
      <c r="QJT36" s="277"/>
      <c r="QJU36" s="277"/>
      <c r="QJV36" s="277"/>
      <c r="QJW36" s="277"/>
      <c r="QJX36" s="277"/>
      <c r="QJY36" s="277"/>
      <c r="QJZ36" s="277"/>
      <c r="QKA36" s="277"/>
      <c r="QKB36" s="277"/>
      <c r="QKC36" s="277"/>
      <c r="QKD36" s="277"/>
      <c r="QKE36" s="277"/>
      <c r="QKF36" s="277"/>
      <c r="QKG36" s="277"/>
      <c r="QKH36" s="277"/>
      <c r="QKI36" s="277"/>
      <c r="QKJ36" s="277"/>
      <c r="QKK36" s="277"/>
      <c r="QKL36" s="277"/>
      <c r="QKM36" s="277"/>
      <c r="QKN36" s="277"/>
      <c r="QKO36" s="277"/>
      <c r="QKP36" s="277"/>
      <c r="QKQ36" s="277"/>
      <c r="QKR36" s="277"/>
      <c r="QKS36" s="277"/>
      <c r="QKT36" s="277"/>
      <c r="QKU36" s="277"/>
      <c r="QKV36" s="277"/>
      <c r="QKW36" s="277"/>
      <c r="QKX36" s="277"/>
      <c r="QKY36" s="277"/>
      <c r="QKZ36" s="277"/>
      <c r="QLA36" s="277"/>
      <c r="QLB36" s="277"/>
      <c r="QLC36" s="277"/>
      <c r="QLD36" s="277"/>
      <c r="QLE36" s="277"/>
      <c r="QLF36" s="277"/>
      <c r="QLG36" s="277"/>
      <c r="QLH36" s="277"/>
      <c r="QLI36" s="277"/>
      <c r="QLJ36" s="277"/>
      <c r="QLK36" s="277"/>
      <c r="QLL36" s="277"/>
      <c r="QLM36" s="277"/>
      <c r="QLN36" s="277"/>
      <c r="QLO36" s="277"/>
      <c r="QLP36" s="277"/>
      <c r="QLQ36" s="277"/>
      <c r="QLR36" s="277"/>
      <c r="QLS36" s="277"/>
      <c r="QLT36" s="277"/>
      <c r="QLU36" s="277"/>
      <c r="QLV36" s="277"/>
      <c r="QLW36" s="277"/>
      <c r="QLX36" s="277"/>
      <c r="QLY36" s="277"/>
      <c r="QLZ36" s="277"/>
      <c r="QMA36" s="277"/>
      <c r="QMB36" s="277"/>
      <c r="QMC36" s="277"/>
      <c r="QMD36" s="277"/>
      <c r="QME36" s="277"/>
      <c r="QMF36" s="277"/>
      <c r="QMG36" s="277"/>
      <c r="QMH36" s="277"/>
      <c r="QMI36" s="277"/>
      <c r="QMJ36" s="277"/>
      <c r="QMK36" s="277"/>
      <c r="QML36" s="277"/>
      <c r="QMM36" s="277"/>
      <c r="QMN36" s="277"/>
      <c r="QMO36" s="277"/>
      <c r="QMP36" s="277"/>
      <c r="QMQ36" s="277"/>
      <c r="QMR36" s="277"/>
      <c r="QMS36" s="277"/>
      <c r="QMT36" s="277"/>
      <c r="QMU36" s="277"/>
      <c r="QMV36" s="277"/>
      <c r="QMW36" s="277"/>
      <c r="QMX36" s="277"/>
      <c r="QMY36" s="277"/>
      <c r="QMZ36" s="277"/>
      <c r="QNA36" s="277"/>
      <c r="QNB36" s="277"/>
      <c r="QNC36" s="277"/>
      <c r="QND36" s="277"/>
      <c r="QNE36" s="277"/>
      <c r="QNF36" s="277"/>
      <c r="QNG36" s="277"/>
      <c r="QNH36" s="277"/>
      <c r="QNI36" s="277"/>
      <c r="QNJ36" s="277"/>
      <c r="QNK36" s="277"/>
      <c r="QNL36" s="277"/>
      <c r="QNM36" s="277"/>
      <c r="QNN36" s="277"/>
      <c r="QNO36" s="277"/>
      <c r="QNP36" s="277"/>
      <c r="QNQ36" s="277"/>
      <c r="QNR36" s="277"/>
      <c r="QNS36" s="277"/>
      <c r="QNT36" s="277"/>
      <c r="QNU36" s="277"/>
      <c r="QNV36" s="277"/>
      <c r="QNW36" s="277"/>
      <c r="QNX36" s="277"/>
      <c r="QNY36" s="277"/>
      <c r="QNZ36" s="277"/>
      <c r="QOA36" s="277"/>
      <c r="QOB36" s="277"/>
      <c r="QOC36" s="277"/>
      <c r="QOD36" s="277"/>
      <c r="QOE36" s="277"/>
      <c r="QOF36" s="277"/>
      <c r="QOG36" s="277"/>
      <c r="QOH36" s="277"/>
      <c r="QOI36" s="277"/>
      <c r="QOJ36" s="277"/>
      <c r="QOK36" s="277"/>
      <c r="QOL36" s="277"/>
      <c r="QOM36" s="277"/>
      <c r="QON36" s="277"/>
      <c r="QOO36" s="277"/>
      <c r="QOP36" s="277"/>
      <c r="QOQ36" s="277"/>
      <c r="QOR36" s="277"/>
      <c r="QOS36" s="277"/>
      <c r="QOT36" s="277"/>
      <c r="QOU36" s="277"/>
      <c r="QOV36" s="277"/>
      <c r="QOW36" s="277"/>
      <c r="QOX36" s="277"/>
      <c r="QOY36" s="277"/>
      <c r="QOZ36" s="277"/>
      <c r="QPA36" s="277"/>
      <c r="QPB36" s="277"/>
      <c r="QPC36" s="277"/>
      <c r="QPD36" s="277"/>
      <c r="QPE36" s="277"/>
      <c r="QPF36" s="277"/>
      <c r="QPG36" s="277"/>
      <c r="QPH36" s="277"/>
      <c r="QPI36" s="277"/>
      <c r="QPJ36" s="277"/>
      <c r="QPK36" s="277"/>
      <c r="QPL36" s="277"/>
      <c r="QPM36" s="277"/>
      <c r="QPN36" s="277"/>
      <c r="QPO36" s="277"/>
      <c r="QPP36" s="277"/>
      <c r="QPQ36" s="277"/>
      <c r="QPR36" s="277"/>
      <c r="QPS36" s="277"/>
      <c r="QPT36" s="277"/>
      <c r="QPU36" s="277"/>
      <c r="QPV36" s="277"/>
      <c r="QPW36" s="277"/>
      <c r="QPX36" s="277"/>
      <c r="QPY36" s="277"/>
      <c r="QPZ36" s="277"/>
      <c r="QQA36" s="277"/>
      <c r="QQB36" s="277"/>
      <c r="QQC36" s="277"/>
      <c r="QQD36" s="277"/>
      <c r="QQE36" s="277"/>
      <c r="QQF36" s="277"/>
      <c r="QQG36" s="277"/>
      <c r="QQH36" s="277"/>
      <c r="QQI36" s="277"/>
      <c r="QQJ36" s="277"/>
      <c r="QQK36" s="277"/>
      <c r="QQL36" s="277"/>
      <c r="QQM36" s="277"/>
      <c r="QQN36" s="277"/>
      <c r="QQO36" s="277"/>
      <c r="QQP36" s="277"/>
      <c r="QQQ36" s="277"/>
      <c r="QQR36" s="277"/>
      <c r="QQS36" s="277"/>
      <c r="QQT36" s="277"/>
      <c r="QQU36" s="277"/>
      <c r="QQV36" s="277"/>
      <c r="QQW36" s="277"/>
      <c r="QQX36" s="277"/>
      <c r="QQY36" s="277"/>
      <c r="QQZ36" s="277"/>
      <c r="QRA36" s="277"/>
      <c r="QRB36" s="277"/>
      <c r="QRC36" s="277"/>
      <c r="QRD36" s="277"/>
      <c r="QRE36" s="277"/>
      <c r="QRF36" s="277"/>
      <c r="QRG36" s="277"/>
      <c r="QRH36" s="277"/>
      <c r="QRI36" s="277"/>
      <c r="QRJ36" s="277"/>
      <c r="QRK36" s="277"/>
      <c r="QRL36" s="277"/>
      <c r="QRM36" s="277"/>
      <c r="QRN36" s="277"/>
      <c r="QRO36" s="277"/>
      <c r="QRP36" s="277"/>
      <c r="QRQ36" s="277"/>
      <c r="QRR36" s="277"/>
      <c r="QRS36" s="277"/>
      <c r="QRT36" s="277"/>
      <c r="QRU36" s="277"/>
      <c r="QRV36" s="277"/>
      <c r="QRW36" s="277"/>
      <c r="QRX36" s="277"/>
      <c r="QRY36" s="277"/>
      <c r="QRZ36" s="277"/>
      <c r="QSA36" s="277"/>
      <c r="QSB36" s="277"/>
      <c r="QSC36" s="277"/>
      <c r="QSD36" s="277"/>
      <c r="QSE36" s="277"/>
      <c r="QSF36" s="277"/>
      <c r="QSG36" s="277"/>
      <c r="QSH36" s="277"/>
      <c r="QSI36" s="277"/>
      <c r="QSJ36" s="277"/>
      <c r="QSK36" s="277"/>
      <c r="QSL36" s="277"/>
      <c r="QSM36" s="277"/>
      <c r="QSN36" s="277"/>
      <c r="QSO36" s="277"/>
      <c r="QSP36" s="277"/>
      <c r="QSQ36" s="277"/>
      <c r="QSR36" s="277"/>
      <c r="QSS36" s="277"/>
      <c r="QST36" s="277"/>
      <c r="QSU36" s="277"/>
      <c r="QSV36" s="277"/>
      <c r="QSW36" s="277"/>
      <c r="QSX36" s="277"/>
      <c r="QSY36" s="277"/>
      <c r="QSZ36" s="277"/>
      <c r="QTA36" s="277"/>
      <c r="QTB36" s="277"/>
      <c r="QTC36" s="277"/>
      <c r="QTD36" s="277"/>
      <c r="QTE36" s="277"/>
      <c r="QTF36" s="277"/>
      <c r="QTG36" s="277"/>
      <c r="QTH36" s="277"/>
      <c r="QTI36" s="277"/>
      <c r="QTJ36" s="277"/>
      <c r="QTK36" s="277"/>
      <c r="QTL36" s="277"/>
      <c r="QTM36" s="277"/>
      <c r="QTN36" s="277"/>
      <c r="QTO36" s="277"/>
      <c r="QTP36" s="277"/>
      <c r="QTQ36" s="277"/>
      <c r="QTR36" s="277"/>
      <c r="QTS36" s="277"/>
      <c r="QTT36" s="277"/>
      <c r="QTU36" s="277"/>
      <c r="QTV36" s="277"/>
      <c r="QTW36" s="277"/>
      <c r="QTX36" s="277"/>
      <c r="QTY36" s="277"/>
      <c r="QTZ36" s="277"/>
      <c r="QUA36" s="277"/>
      <c r="QUB36" s="277"/>
      <c r="QUC36" s="277"/>
      <c r="QUD36" s="277"/>
      <c r="QUE36" s="277"/>
      <c r="QUF36" s="277"/>
      <c r="QUG36" s="277"/>
      <c r="QUH36" s="277"/>
      <c r="QUI36" s="277"/>
      <c r="QUJ36" s="277"/>
      <c r="QUK36" s="277"/>
      <c r="QUL36" s="277"/>
      <c r="QUM36" s="277"/>
      <c r="QUN36" s="277"/>
      <c r="QUO36" s="277"/>
      <c r="QUP36" s="277"/>
      <c r="QUQ36" s="277"/>
      <c r="QUR36" s="277"/>
      <c r="QUS36" s="277"/>
      <c r="QUT36" s="277"/>
      <c r="QUU36" s="277"/>
      <c r="QUV36" s="277"/>
      <c r="QUW36" s="277"/>
      <c r="QUX36" s="277"/>
      <c r="QUY36" s="277"/>
      <c r="QUZ36" s="277"/>
      <c r="QVA36" s="277"/>
      <c r="QVB36" s="277"/>
      <c r="QVC36" s="277"/>
      <c r="QVD36" s="277"/>
      <c r="QVE36" s="277"/>
      <c r="QVF36" s="277"/>
      <c r="QVG36" s="277"/>
      <c r="QVH36" s="277"/>
      <c r="QVI36" s="277"/>
      <c r="QVJ36" s="277"/>
      <c r="QVK36" s="277"/>
      <c r="QVL36" s="277"/>
      <c r="QVM36" s="277"/>
      <c r="QVN36" s="277"/>
      <c r="QVO36" s="277"/>
      <c r="QVP36" s="277"/>
      <c r="QVQ36" s="277"/>
      <c r="QVR36" s="277"/>
      <c r="QVS36" s="277"/>
      <c r="QVT36" s="277"/>
      <c r="QVU36" s="277"/>
      <c r="QVV36" s="277"/>
      <c r="QVW36" s="277"/>
      <c r="QVX36" s="277"/>
      <c r="QVY36" s="277"/>
      <c r="QVZ36" s="277"/>
      <c r="QWA36" s="277"/>
      <c r="QWB36" s="277"/>
      <c r="QWC36" s="277"/>
      <c r="QWD36" s="277"/>
      <c r="QWE36" s="277"/>
      <c r="QWF36" s="277"/>
      <c r="QWG36" s="277"/>
      <c r="QWH36" s="277"/>
      <c r="QWI36" s="277"/>
      <c r="QWJ36" s="277"/>
      <c r="QWK36" s="277"/>
      <c r="QWL36" s="277"/>
      <c r="QWM36" s="277"/>
      <c r="QWN36" s="277"/>
      <c r="QWO36" s="277"/>
      <c r="QWP36" s="277"/>
      <c r="QWQ36" s="277"/>
      <c r="QWR36" s="277"/>
      <c r="QWS36" s="277"/>
      <c r="QWT36" s="277"/>
      <c r="QWU36" s="277"/>
      <c r="QWV36" s="277"/>
      <c r="QWW36" s="277"/>
      <c r="QWX36" s="277"/>
      <c r="QWY36" s="277"/>
      <c r="QWZ36" s="277"/>
      <c r="QXA36" s="277"/>
      <c r="QXB36" s="277"/>
      <c r="QXC36" s="277"/>
      <c r="QXD36" s="277"/>
      <c r="QXE36" s="277"/>
      <c r="QXF36" s="277"/>
      <c r="QXG36" s="277"/>
      <c r="QXH36" s="277"/>
      <c r="QXI36" s="277"/>
      <c r="QXJ36" s="277"/>
      <c r="QXK36" s="277"/>
      <c r="QXL36" s="277"/>
      <c r="QXM36" s="277"/>
      <c r="QXN36" s="277"/>
      <c r="QXO36" s="277"/>
      <c r="QXP36" s="277"/>
      <c r="QXQ36" s="277"/>
      <c r="QXR36" s="277"/>
      <c r="QXS36" s="277"/>
      <c r="QXT36" s="277"/>
      <c r="QXU36" s="277"/>
      <c r="QXV36" s="277"/>
      <c r="QXW36" s="277"/>
      <c r="QXX36" s="277"/>
      <c r="QXY36" s="277"/>
      <c r="QXZ36" s="277"/>
      <c r="QYA36" s="277"/>
      <c r="QYB36" s="277"/>
      <c r="QYC36" s="277"/>
      <c r="QYD36" s="277"/>
      <c r="QYE36" s="277"/>
      <c r="QYF36" s="277"/>
      <c r="QYG36" s="277"/>
      <c r="QYH36" s="277"/>
      <c r="QYI36" s="277"/>
      <c r="QYJ36" s="277"/>
      <c r="QYK36" s="277"/>
      <c r="QYL36" s="277"/>
      <c r="QYM36" s="277"/>
      <c r="QYN36" s="277"/>
      <c r="QYO36" s="277"/>
      <c r="QYP36" s="277"/>
      <c r="QYQ36" s="277"/>
      <c r="QYR36" s="277"/>
      <c r="QYS36" s="277"/>
      <c r="QYT36" s="277"/>
      <c r="QYU36" s="277"/>
      <c r="QYV36" s="277"/>
      <c r="QYW36" s="277"/>
      <c r="QYX36" s="277"/>
      <c r="QYY36" s="277"/>
      <c r="QYZ36" s="277"/>
      <c r="QZA36" s="277"/>
      <c r="QZB36" s="277"/>
      <c r="QZC36" s="277"/>
      <c r="QZD36" s="277"/>
      <c r="QZE36" s="277"/>
      <c r="QZF36" s="277"/>
      <c r="QZG36" s="277"/>
      <c r="QZH36" s="277"/>
      <c r="QZI36" s="277"/>
      <c r="QZJ36" s="277"/>
      <c r="QZK36" s="277"/>
      <c r="QZL36" s="277"/>
      <c r="QZM36" s="277"/>
      <c r="QZN36" s="277"/>
      <c r="QZO36" s="277"/>
      <c r="QZP36" s="277"/>
      <c r="QZQ36" s="277"/>
      <c r="QZR36" s="277"/>
      <c r="QZS36" s="277"/>
      <c r="QZT36" s="277"/>
      <c r="QZU36" s="277"/>
      <c r="QZV36" s="277"/>
      <c r="QZW36" s="277"/>
      <c r="QZX36" s="277"/>
      <c r="QZY36" s="277"/>
      <c r="QZZ36" s="277"/>
      <c r="RAA36" s="277"/>
      <c r="RAB36" s="277"/>
      <c r="RAC36" s="277"/>
      <c r="RAD36" s="277"/>
      <c r="RAE36" s="277"/>
      <c r="RAF36" s="277"/>
      <c r="RAG36" s="277"/>
      <c r="RAH36" s="277"/>
      <c r="RAI36" s="277"/>
      <c r="RAJ36" s="277"/>
      <c r="RAK36" s="277"/>
      <c r="RAL36" s="277"/>
      <c r="RAM36" s="277"/>
      <c r="RAN36" s="277"/>
      <c r="RAO36" s="277"/>
      <c r="RAP36" s="277"/>
      <c r="RAQ36" s="277"/>
      <c r="RAR36" s="277"/>
      <c r="RAS36" s="277"/>
      <c r="RAT36" s="277"/>
      <c r="RAU36" s="277"/>
      <c r="RAV36" s="277"/>
      <c r="RAW36" s="277"/>
      <c r="RAX36" s="277"/>
      <c r="RAY36" s="277"/>
      <c r="RAZ36" s="277"/>
      <c r="RBA36" s="277"/>
      <c r="RBB36" s="277"/>
      <c r="RBC36" s="277"/>
      <c r="RBD36" s="277"/>
      <c r="RBE36" s="277"/>
      <c r="RBF36" s="277"/>
      <c r="RBG36" s="277"/>
      <c r="RBH36" s="277"/>
      <c r="RBI36" s="277"/>
      <c r="RBJ36" s="277"/>
      <c r="RBK36" s="277"/>
      <c r="RBL36" s="277"/>
      <c r="RBM36" s="277"/>
      <c r="RBN36" s="277"/>
      <c r="RBO36" s="277"/>
      <c r="RBP36" s="277"/>
      <c r="RBQ36" s="277"/>
      <c r="RBR36" s="277"/>
      <c r="RBS36" s="277"/>
      <c r="RBT36" s="277"/>
      <c r="RBU36" s="277"/>
      <c r="RBV36" s="277"/>
      <c r="RBW36" s="277"/>
      <c r="RBX36" s="277"/>
      <c r="RBY36" s="277"/>
      <c r="RBZ36" s="277"/>
      <c r="RCA36" s="277"/>
      <c r="RCB36" s="277"/>
      <c r="RCC36" s="277"/>
      <c r="RCD36" s="277"/>
      <c r="RCE36" s="277"/>
      <c r="RCF36" s="277"/>
      <c r="RCG36" s="277"/>
      <c r="RCH36" s="277"/>
      <c r="RCI36" s="277"/>
      <c r="RCJ36" s="277"/>
      <c r="RCK36" s="277"/>
      <c r="RCL36" s="277"/>
      <c r="RCM36" s="277"/>
      <c r="RCN36" s="277"/>
      <c r="RCO36" s="277"/>
      <c r="RCP36" s="277"/>
      <c r="RCQ36" s="277"/>
      <c r="RCR36" s="277"/>
      <c r="RCS36" s="277"/>
      <c r="RCT36" s="277"/>
      <c r="RCU36" s="277"/>
      <c r="RCV36" s="277"/>
      <c r="RCW36" s="277"/>
      <c r="RCX36" s="277"/>
      <c r="RCY36" s="277"/>
      <c r="RCZ36" s="277"/>
      <c r="RDA36" s="277"/>
      <c r="RDB36" s="277"/>
      <c r="RDC36" s="277"/>
      <c r="RDD36" s="277"/>
      <c r="RDE36" s="277"/>
      <c r="RDF36" s="277"/>
      <c r="RDG36" s="277"/>
      <c r="RDH36" s="277"/>
      <c r="RDI36" s="277"/>
      <c r="RDJ36" s="277"/>
      <c r="RDK36" s="277"/>
      <c r="RDL36" s="277"/>
      <c r="RDM36" s="277"/>
      <c r="RDN36" s="277"/>
      <c r="RDO36" s="277"/>
      <c r="RDP36" s="277"/>
      <c r="RDQ36" s="277"/>
      <c r="RDR36" s="277"/>
      <c r="RDS36" s="277"/>
      <c r="RDT36" s="277"/>
      <c r="RDU36" s="277"/>
      <c r="RDV36" s="277"/>
      <c r="RDW36" s="277"/>
      <c r="RDX36" s="277"/>
      <c r="RDY36" s="277"/>
      <c r="RDZ36" s="277"/>
      <c r="REA36" s="277"/>
      <c r="REB36" s="277"/>
      <c r="REC36" s="277"/>
      <c r="RED36" s="277"/>
      <c r="REE36" s="277"/>
      <c r="REF36" s="277"/>
      <c r="REG36" s="277"/>
      <c r="REH36" s="277"/>
      <c r="REI36" s="277"/>
      <c r="REJ36" s="277"/>
      <c r="REK36" s="277"/>
      <c r="REL36" s="277"/>
      <c r="REM36" s="277"/>
      <c r="REN36" s="277"/>
      <c r="REO36" s="277"/>
      <c r="REP36" s="277"/>
      <c r="REQ36" s="277"/>
      <c r="RER36" s="277"/>
      <c r="RES36" s="277"/>
      <c r="RET36" s="277"/>
      <c r="REU36" s="277"/>
      <c r="REV36" s="277"/>
      <c r="REW36" s="277"/>
      <c r="REX36" s="277"/>
      <c r="REY36" s="277"/>
      <c r="REZ36" s="277"/>
      <c r="RFA36" s="277"/>
      <c r="RFB36" s="277"/>
      <c r="RFC36" s="277"/>
      <c r="RFD36" s="277"/>
      <c r="RFE36" s="277"/>
      <c r="RFF36" s="277"/>
      <c r="RFG36" s="277"/>
      <c r="RFH36" s="277"/>
      <c r="RFI36" s="277"/>
      <c r="RFJ36" s="277"/>
      <c r="RFK36" s="277"/>
      <c r="RFL36" s="277"/>
      <c r="RFM36" s="277"/>
      <c r="RFN36" s="277"/>
      <c r="RFO36" s="277"/>
      <c r="RFP36" s="277"/>
      <c r="RFQ36" s="277"/>
      <c r="RFR36" s="277"/>
      <c r="RFS36" s="277"/>
      <c r="RFT36" s="277"/>
      <c r="RFU36" s="277"/>
      <c r="RFV36" s="277"/>
      <c r="RFW36" s="277"/>
      <c r="RFX36" s="277"/>
      <c r="RFY36" s="277"/>
      <c r="RFZ36" s="277"/>
      <c r="RGA36" s="277"/>
      <c r="RGB36" s="277"/>
      <c r="RGC36" s="277"/>
      <c r="RGD36" s="277"/>
      <c r="RGE36" s="277"/>
      <c r="RGF36" s="277"/>
      <c r="RGG36" s="277"/>
      <c r="RGH36" s="277"/>
      <c r="RGI36" s="277"/>
      <c r="RGJ36" s="277"/>
      <c r="RGK36" s="277"/>
      <c r="RGL36" s="277"/>
      <c r="RGM36" s="277"/>
      <c r="RGN36" s="277"/>
      <c r="RGO36" s="277"/>
      <c r="RGP36" s="277"/>
      <c r="RGQ36" s="277"/>
      <c r="RGR36" s="277"/>
      <c r="RGS36" s="277"/>
      <c r="RGT36" s="277"/>
      <c r="RGU36" s="277"/>
      <c r="RGV36" s="277"/>
      <c r="RGW36" s="277"/>
      <c r="RGX36" s="277"/>
      <c r="RGY36" s="277"/>
      <c r="RGZ36" s="277"/>
      <c r="RHA36" s="277"/>
      <c r="RHB36" s="277"/>
      <c r="RHC36" s="277"/>
      <c r="RHD36" s="277"/>
      <c r="RHE36" s="277"/>
      <c r="RHF36" s="277"/>
      <c r="RHG36" s="277"/>
      <c r="RHH36" s="277"/>
      <c r="RHI36" s="277"/>
      <c r="RHJ36" s="277"/>
      <c r="RHK36" s="277"/>
      <c r="RHL36" s="277"/>
      <c r="RHM36" s="277"/>
      <c r="RHN36" s="277"/>
      <c r="RHO36" s="277"/>
      <c r="RHP36" s="277"/>
      <c r="RHQ36" s="277"/>
      <c r="RHR36" s="277"/>
      <c r="RHS36" s="277"/>
      <c r="RHT36" s="277"/>
      <c r="RHU36" s="277"/>
      <c r="RHV36" s="277"/>
      <c r="RHW36" s="277"/>
      <c r="RHX36" s="277"/>
      <c r="RHY36" s="277"/>
      <c r="RHZ36" s="277"/>
      <c r="RIA36" s="277"/>
      <c r="RIB36" s="277"/>
      <c r="RIC36" s="277"/>
      <c r="RID36" s="277"/>
      <c r="RIE36" s="277"/>
      <c r="RIF36" s="277"/>
      <c r="RIG36" s="277"/>
      <c r="RIH36" s="277"/>
      <c r="RII36" s="277"/>
      <c r="RIJ36" s="277"/>
      <c r="RIK36" s="277"/>
      <c r="RIL36" s="277"/>
      <c r="RIM36" s="277"/>
      <c r="RIN36" s="277"/>
      <c r="RIO36" s="277"/>
      <c r="RIP36" s="277"/>
      <c r="RIQ36" s="277"/>
      <c r="RIR36" s="277"/>
      <c r="RIS36" s="277"/>
      <c r="RIT36" s="277"/>
      <c r="RIU36" s="277"/>
      <c r="RIV36" s="277"/>
      <c r="RIW36" s="277"/>
      <c r="RIX36" s="277"/>
      <c r="RIY36" s="277"/>
      <c r="RIZ36" s="277"/>
      <c r="RJA36" s="277"/>
      <c r="RJB36" s="277"/>
      <c r="RJC36" s="277"/>
      <c r="RJD36" s="277"/>
      <c r="RJE36" s="277"/>
      <c r="RJF36" s="277"/>
      <c r="RJG36" s="277"/>
      <c r="RJH36" s="277"/>
      <c r="RJI36" s="277"/>
      <c r="RJJ36" s="277"/>
      <c r="RJK36" s="277"/>
      <c r="RJL36" s="277"/>
      <c r="RJM36" s="277"/>
      <c r="RJN36" s="277"/>
      <c r="RJO36" s="277"/>
      <c r="RJP36" s="277"/>
      <c r="RJQ36" s="277"/>
      <c r="RJR36" s="277"/>
      <c r="RJS36" s="277"/>
      <c r="RJT36" s="277"/>
      <c r="RJU36" s="277"/>
      <c r="RJV36" s="277"/>
      <c r="RJW36" s="277"/>
      <c r="RJX36" s="277"/>
      <c r="RJY36" s="277"/>
      <c r="RJZ36" s="277"/>
      <c r="RKA36" s="277"/>
      <c r="RKB36" s="277"/>
      <c r="RKC36" s="277"/>
      <c r="RKD36" s="277"/>
      <c r="RKE36" s="277"/>
      <c r="RKF36" s="277"/>
      <c r="RKG36" s="277"/>
      <c r="RKH36" s="277"/>
      <c r="RKI36" s="277"/>
      <c r="RKJ36" s="277"/>
      <c r="RKK36" s="277"/>
      <c r="RKL36" s="277"/>
      <c r="RKM36" s="277"/>
      <c r="RKN36" s="277"/>
      <c r="RKO36" s="277"/>
      <c r="RKP36" s="277"/>
      <c r="RKQ36" s="277"/>
      <c r="RKR36" s="277"/>
      <c r="RKS36" s="277"/>
      <c r="RKT36" s="277"/>
      <c r="RKU36" s="277"/>
      <c r="RKV36" s="277"/>
      <c r="RKW36" s="277"/>
      <c r="RKX36" s="277"/>
      <c r="RKY36" s="277"/>
      <c r="RKZ36" s="277"/>
      <c r="RLA36" s="277"/>
      <c r="RLB36" s="277"/>
      <c r="RLC36" s="277"/>
      <c r="RLD36" s="277"/>
      <c r="RLE36" s="277"/>
      <c r="RLF36" s="277"/>
      <c r="RLG36" s="277"/>
      <c r="RLH36" s="277"/>
      <c r="RLI36" s="277"/>
      <c r="RLJ36" s="277"/>
      <c r="RLK36" s="277"/>
      <c r="RLL36" s="277"/>
      <c r="RLM36" s="277"/>
      <c r="RLN36" s="277"/>
      <c r="RLO36" s="277"/>
      <c r="RLP36" s="277"/>
      <c r="RLQ36" s="277"/>
      <c r="RLR36" s="277"/>
      <c r="RLS36" s="277"/>
      <c r="RLT36" s="277"/>
      <c r="RLU36" s="277"/>
      <c r="RLV36" s="277"/>
      <c r="RLW36" s="277"/>
      <c r="RLX36" s="277"/>
      <c r="RLY36" s="277"/>
      <c r="RLZ36" s="277"/>
      <c r="RMA36" s="277"/>
      <c r="RMB36" s="277"/>
      <c r="RMC36" s="277"/>
      <c r="RMD36" s="277"/>
      <c r="RME36" s="277"/>
      <c r="RMF36" s="277"/>
      <c r="RMG36" s="277"/>
      <c r="RMH36" s="277"/>
      <c r="RMI36" s="277"/>
      <c r="RMJ36" s="277"/>
      <c r="RMK36" s="277"/>
      <c r="RML36" s="277"/>
      <c r="RMM36" s="277"/>
      <c r="RMN36" s="277"/>
      <c r="RMO36" s="277"/>
      <c r="RMP36" s="277"/>
      <c r="RMQ36" s="277"/>
      <c r="RMR36" s="277"/>
      <c r="RMS36" s="277"/>
      <c r="RMT36" s="277"/>
      <c r="RMU36" s="277"/>
      <c r="RMV36" s="277"/>
      <c r="RMW36" s="277"/>
      <c r="RMX36" s="277"/>
      <c r="RMY36" s="277"/>
      <c r="RMZ36" s="277"/>
      <c r="RNA36" s="277"/>
      <c r="RNB36" s="277"/>
      <c r="RNC36" s="277"/>
      <c r="RND36" s="277"/>
      <c r="RNE36" s="277"/>
      <c r="RNF36" s="277"/>
      <c r="RNG36" s="277"/>
      <c r="RNH36" s="277"/>
      <c r="RNI36" s="277"/>
      <c r="RNJ36" s="277"/>
      <c r="RNK36" s="277"/>
      <c r="RNL36" s="277"/>
      <c r="RNM36" s="277"/>
      <c r="RNN36" s="277"/>
      <c r="RNO36" s="277"/>
      <c r="RNP36" s="277"/>
      <c r="RNQ36" s="277"/>
      <c r="RNR36" s="277"/>
      <c r="RNS36" s="277"/>
      <c r="RNT36" s="277"/>
      <c r="RNU36" s="277"/>
      <c r="RNV36" s="277"/>
      <c r="RNW36" s="277"/>
      <c r="RNX36" s="277"/>
      <c r="RNY36" s="277"/>
      <c r="RNZ36" s="277"/>
      <c r="ROA36" s="277"/>
      <c r="ROB36" s="277"/>
      <c r="ROC36" s="277"/>
      <c r="ROD36" s="277"/>
      <c r="ROE36" s="277"/>
      <c r="ROF36" s="277"/>
      <c r="ROG36" s="277"/>
      <c r="ROH36" s="277"/>
      <c r="ROI36" s="277"/>
      <c r="ROJ36" s="277"/>
      <c r="ROK36" s="277"/>
      <c r="ROL36" s="277"/>
      <c r="ROM36" s="277"/>
      <c r="RON36" s="277"/>
      <c r="ROO36" s="277"/>
      <c r="ROP36" s="277"/>
      <c r="ROQ36" s="277"/>
      <c r="ROR36" s="277"/>
      <c r="ROS36" s="277"/>
      <c r="ROT36" s="277"/>
      <c r="ROU36" s="277"/>
      <c r="ROV36" s="277"/>
      <c r="ROW36" s="277"/>
      <c r="ROX36" s="277"/>
      <c r="ROY36" s="277"/>
      <c r="ROZ36" s="277"/>
      <c r="RPA36" s="277"/>
      <c r="RPB36" s="277"/>
      <c r="RPC36" s="277"/>
      <c r="RPD36" s="277"/>
      <c r="RPE36" s="277"/>
      <c r="RPF36" s="277"/>
      <c r="RPG36" s="277"/>
      <c r="RPH36" s="277"/>
      <c r="RPI36" s="277"/>
      <c r="RPJ36" s="277"/>
      <c r="RPK36" s="277"/>
      <c r="RPL36" s="277"/>
      <c r="RPM36" s="277"/>
      <c r="RPN36" s="277"/>
      <c r="RPO36" s="277"/>
      <c r="RPP36" s="277"/>
      <c r="RPQ36" s="277"/>
      <c r="RPR36" s="277"/>
      <c r="RPS36" s="277"/>
      <c r="RPT36" s="277"/>
      <c r="RPU36" s="277"/>
      <c r="RPV36" s="277"/>
      <c r="RPW36" s="277"/>
      <c r="RPX36" s="277"/>
      <c r="RPY36" s="277"/>
      <c r="RPZ36" s="277"/>
      <c r="RQA36" s="277"/>
      <c r="RQB36" s="277"/>
      <c r="RQC36" s="277"/>
      <c r="RQD36" s="277"/>
      <c r="RQE36" s="277"/>
      <c r="RQF36" s="277"/>
      <c r="RQG36" s="277"/>
      <c r="RQH36" s="277"/>
      <c r="RQI36" s="277"/>
      <c r="RQJ36" s="277"/>
      <c r="RQK36" s="277"/>
      <c r="RQL36" s="277"/>
      <c r="RQM36" s="277"/>
      <c r="RQN36" s="277"/>
      <c r="RQO36" s="277"/>
      <c r="RQP36" s="277"/>
      <c r="RQQ36" s="277"/>
      <c r="RQR36" s="277"/>
      <c r="RQS36" s="277"/>
      <c r="RQT36" s="277"/>
      <c r="RQU36" s="277"/>
      <c r="RQV36" s="277"/>
      <c r="RQW36" s="277"/>
      <c r="RQX36" s="277"/>
      <c r="RQY36" s="277"/>
      <c r="RQZ36" s="277"/>
      <c r="RRA36" s="277"/>
      <c r="RRB36" s="277"/>
      <c r="RRC36" s="277"/>
      <c r="RRD36" s="277"/>
      <c r="RRE36" s="277"/>
      <c r="RRF36" s="277"/>
      <c r="RRG36" s="277"/>
      <c r="RRH36" s="277"/>
      <c r="RRI36" s="277"/>
      <c r="RRJ36" s="277"/>
      <c r="RRK36" s="277"/>
      <c r="RRL36" s="277"/>
      <c r="RRM36" s="277"/>
      <c r="RRN36" s="277"/>
      <c r="RRO36" s="277"/>
      <c r="RRP36" s="277"/>
      <c r="RRQ36" s="277"/>
      <c r="RRR36" s="277"/>
      <c r="RRS36" s="277"/>
      <c r="RRT36" s="277"/>
      <c r="RRU36" s="277"/>
      <c r="RRV36" s="277"/>
      <c r="RRW36" s="277"/>
      <c r="RRX36" s="277"/>
      <c r="RRY36" s="277"/>
      <c r="RRZ36" s="277"/>
      <c r="RSA36" s="277"/>
      <c r="RSB36" s="277"/>
      <c r="RSC36" s="277"/>
      <c r="RSD36" s="277"/>
      <c r="RSE36" s="277"/>
      <c r="RSF36" s="277"/>
      <c r="RSG36" s="277"/>
      <c r="RSH36" s="277"/>
      <c r="RSI36" s="277"/>
      <c r="RSJ36" s="277"/>
      <c r="RSK36" s="277"/>
      <c r="RSL36" s="277"/>
      <c r="RSM36" s="277"/>
      <c r="RSN36" s="277"/>
      <c r="RSO36" s="277"/>
      <c r="RSP36" s="277"/>
      <c r="RSQ36" s="277"/>
      <c r="RSR36" s="277"/>
      <c r="RSS36" s="277"/>
      <c r="RST36" s="277"/>
      <c r="RSU36" s="277"/>
      <c r="RSV36" s="277"/>
      <c r="RSW36" s="277"/>
      <c r="RSX36" s="277"/>
      <c r="RSY36" s="277"/>
      <c r="RSZ36" s="277"/>
      <c r="RTA36" s="277"/>
      <c r="RTB36" s="277"/>
      <c r="RTC36" s="277"/>
      <c r="RTD36" s="277"/>
      <c r="RTE36" s="277"/>
      <c r="RTF36" s="277"/>
      <c r="RTG36" s="277"/>
      <c r="RTH36" s="277"/>
      <c r="RTI36" s="277"/>
      <c r="RTJ36" s="277"/>
      <c r="RTK36" s="277"/>
      <c r="RTL36" s="277"/>
      <c r="RTM36" s="277"/>
      <c r="RTN36" s="277"/>
      <c r="RTO36" s="277"/>
      <c r="RTP36" s="277"/>
      <c r="RTQ36" s="277"/>
      <c r="RTR36" s="277"/>
      <c r="RTS36" s="277"/>
      <c r="RTT36" s="277"/>
      <c r="RTU36" s="277"/>
      <c r="RTV36" s="277"/>
      <c r="RTW36" s="277"/>
      <c r="RTX36" s="277"/>
      <c r="RTY36" s="277"/>
      <c r="RTZ36" s="277"/>
      <c r="RUA36" s="277"/>
      <c r="RUB36" s="277"/>
      <c r="RUC36" s="277"/>
      <c r="RUD36" s="277"/>
      <c r="RUE36" s="277"/>
      <c r="RUF36" s="277"/>
      <c r="RUG36" s="277"/>
      <c r="RUH36" s="277"/>
      <c r="RUI36" s="277"/>
      <c r="RUJ36" s="277"/>
      <c r="RUK36" s="277"/>
      <c r="RUL36" s="277"/>
      <c r="RUM36" s="277"/>
      <c r="RUN36" s="277"/>
      <c r="RUO36" s="277"/>
      <c r="RUP36" s="277"/>
      <c r="RUQ36" s="277"/>
      <c r="RUR36" s="277"/>
      <c r="RUS36" s="277"/>
      <c r="RUT36" s="277"/>
      <c r="RUU36" s="277"/>
      <c r="RUV36" s="277"/>
      <c r="RUW36" s="277"/>
      <c r="RUX36" s="277"/>
      <c r="RUY36" s="277"/>
      <c r="RUZ36" s="277"/>
      <c r="RVA36" s="277"/>
      <c r="RVB36" s="277"/>
      <c r="RVC36" s="277"/>
      <c r="RVD36" s="277"/>
      <c r="RVE36" s="277"/>
      <c r="RVF36" s="277"/>
      <c r="RVG36" s="277"/>
      <c r="RVH36" s="277"/>
      <c r="RVI36" s="277"/>
      <c r="RVJ36" s="277"/>
      <c r="RVK36" s="277"/>
      <c r="RVL36" s="277"/>
      <c r="RVM36" s="277"/>
      <c r="RVN36" s="277"/>
      <c r="RVO36" s="277"/>
      <c r="RVP36" s="277"/>
      <c r="RVQ36" s="277"/>
      <c r="RVR36" s="277"/>
      <c r="RVS36" s="277"/>
      <c r="RVT36" s="277"/>
      <c r="RVU36" s="277"/>
      <c r="RVV36" s="277"/>
      <c r="RVW36" s="277"/>
      <c r="RVX36" s="277"/>
      <c r="RVY36" s="277"/>
      <c r="RVZ36" s="277"/>
      <c r="RWA36" s="277"/>
      <c r="RWB36" s="277"/>
      <c r="RWC36" s="277"/>
      <c r="RWD36" s="277"/>
      <c r="RWE36" s="277"/>
      <c r="RWF36" s="277"/>
      <c r="RWG36" s="277"/>
      <c r="RWH36" s="277"/>
      <c r="RWI36" s="277"/>
      <c r="RWJ36" s="277"/>
      <c r="RWK36" s="277"/>
      <c r="RWL36" s="277"/>
      <c r="RWM36" s="277"/>
      <c r="RWN36" s="277"/>
      <c r="RWO36" s="277"/>
      <c r="RWP36" s="277"/>
      <c r="RWQ36" s="277"/>
      <c r="RWR36" s="277"/>
      <c r="RWS36" s="277"/>
      <c r="RWT36" s="277"/>
      <c r="RWU36" s="277"/>
      <c r="RWV36" s="277"/>
      <c r="RWW36" s="277"/>
      <c r="RWX36" s="277"/>
      <c r="RWY36" s="277"/>
      <c r="RWZ36" s="277"/>
      <c r="RXA36" s="277"/>
      <c r="RXB36" s="277"/>
      <c r="RXC36" s="277"/>
      <c r="RXD36" s="277"/>
      <c r="RXE36" s="277"/>
      <c r="RXF36" s="277"/>
      <c r="RXG36" s="277"/>
      <c r="RXH36" s="277"/>
      <c r="RXI36" s="277"/>
      <c r="RXJ36" s="277"/>
      <c r="RXK36" s="277"/>
      <c r="RXL36" s="277"/>
      <c r="RXM36" s="277"/>
      <c r="RXN36" s="277"/>
      <c r="RXO36" s="277"/>
      <c r="RXP36" s="277"/>
      <c r="RXQ36" s="277"/>
      <c r="RXR36" s="277"/>
      <c r="RXS36" s="277"/>
      <c r="RXT36" s="277"/>
      <c r="RXU36" s="277"/>
      <c r="RXV36" s="277"/>
      <c r="RXW36" s="277"/>
      <c r="RXX36" s="277"/>
      <c r="RXY36" s="277"/>
      <c r="RXZ36" s="277"/>
      <c r="RYA36" s="277"/>
      <c r="RYB36" s="277"/>
      <c r="RYC36" s="277"/>
      <c r="RYD36" s="277"/>
      <c r="RYE36" s="277"/>
      <c r="RYF36" s="277"/>
      <c r="RYG36" s="277"/>
      <c r="RYH36" s="277"/>
      <c r="RYI36" s="277"/>
      <c r="RYJ36" s="277"/>
      <c r="RYK36" s="277"/>
      <c r="RYL36" s="277"/>
      <c r="RYM36" s="277"/>
      <c r="RYN36" s="277"/>
      <c r="RYO36" s="277"/>
      <c r="RYP36" s="277"/>
      <c r="RYQ36" s="277"/>
      <c r="RYR36" s="277"/>
      <c r="RYS36" s="277"/>
      <c r="RYT36" s="277"/>
      <c r="RYU36" s="277"/>
      <c r="RYV36" s="277"/>
      <c r="RYW36" s="277"/>
      <c r="RYX36" s="277"/>
      <c r="RYY36" s="277"/>
      <c r="RYZ36" s="277"/>
      <c r="RZA36" s="277"/>
      <c r="RZB36" s="277"/>
      <c r="RZC36" s="277"/>
      <c r="RZD36" s="277"/>
      <c r="RZE36" s="277"/>
      <c r="RZF36" s="277"/>
      <c r="RZG36" s="277"/>
      <c r="RZH36" s="277"/>
      <c r="RZI36" s="277"/>
      <c r="RZJ36" s="277"/>
      <c r="RZK36" s="277"/>
      <c r="RZL36" s="277"/>
      <c r="RZM36" s="277"/>
      <c r="RZN36" s="277"/>
      <c r="RZO36" s="277"/>
      <c r="RZP36" s="277"/>
      <c r="RZQ36" s="277"/>
      <c r="RZR36" s="277"/>
      <c r="RZS36" s="277"/>
      <c r="RZT36" s="277"/>
      <c r="RZU36" s="277"/>
      <c r="RZV36" s="277"/>
      <c r="RZW36" s="277"/>
      <c r="RZX36" s="277"/>
      <c r="RZY36" s="277"/>
      <c r="RZZ36" s="277"/>
      <c r="SAA36" s="277"/>
      <c r="SAB36" s="277"/>
      <c r="SAC36" s="277"/>
      <c r="SAD36" s="277"/>
      <c r="SAE36" s="277"/>
      <c r="SAF36" s="277"/>
      <c r="SAG36" s="277"/>
      <c r="SAH36" s="277"/>
      <c r="SAI36" s="277"/>
      <c r="SAJ36" s="277"/>
      <c r="SAK36" s="277"/>
      <c r="SAL36" s="277"/>
      <c r="SAM36" s="277"/>
      <c r="SAN36" s="277"/>
      <c r="SAO36" s="277"/>
      <c r="SAP36" s="277"/>
      <c r="SAQ36" s="277"/>
      <c r="SAR36" s="277"/>
      <c r="SAS36" s="277"/>
      <c r="SAT36" s="277"/>
      <c r="SAU36" s="277"/>
      <c r="SAV36" s="277"/>
      <c r="SAW36" s="277"/>
      <c r="SAX36" s="277"/>
      <c r="SAY36" s="277"/>
      <c r="SAZ36" s="277"/>
      <c r="SBA36" s="277"/>
      <c r="SBB36" s="277"/>
      <c r="SBC36" s="277"/>
      <c r="SBD36" s="277"/>
      <c r="SBE36" s="277"/>
      <c r="SBF36" s="277"/>
      <c r="SBG36" s="277"/>
      <c r="SBH36" s="277"/>
      <c r="SBI36" s="277"/>
      <c r="SBJ36" s="277"/>
      <c r="SBK36" s="277"/>
      <c r="SBL36" s="277"/>
      <c r="SBM36" s="277"/>
      <c r="SBN36" s="277"/>
      <c r="SBO36" s="277"/>
      <c r="SBP36" s="277"/>
      <c r="SBQ36" s="277"/>
      <c r="SBR36" s="277"/>
      <c r="SBS36" s="277"/>
      <c r="SBT36" s="277"/>
      <c r="SBU36" s="277"/>
      <c r="SBV36" s="277"/>
      <c r="SBW36" s="277"/>
      <c r="SBX36" s="277"/>
      <c r="SBY36" s="277"/>
      <c r="SBZ36" s="277"/>
      <c r="SCA36" s="277"/>
      <c r="SCB36" s="277"/>
      <c r="SCC36" s="277"/>
      <c r="SCD36" s="277"/>
      <c r="SCE36" s="277"/>
      <c r="SCF36" s="277"/>
      <c r="SCG36" s="277"/>
      <c r="SCH36" s="277"/>
      <c r="SCI36" s="277"/>
      <c r="SCJ36" s="277"/>
      <c r="SCK36" s="277"/>
      <c r="SCL36" s="277"/>
      <c r="SCM36" s="277"/>
      <c r="SCN36" s="277"/>
      <c r="SCO36" s="277"/>
      <c r="SCP36" s="277"/>
      <c r="SCQ36" s="277"/>
      <c r="SCR36" s="277"/>
      <c r="SCS36" s="277"/>
      <c r="SCT36" s="277"/>
      <c r="SCU36" s="277"/>
      <c r="SCV36" s="277"/>
      <c r="SCW36" s="277"/>
      <c r="SCX36" s="277"/>
      <c r="SCY36" s="277"/>
      <c r="SCZ36" s="277"/>
      <c r="SDA36" s="277"/>
      <c r="SDB36" s="277"/>
      <c r="SDC36" s="277"/>
      <c r="SDD36" s="277"/>
      <c r="SDE36" s="277"/>
      <c r="SDF36" s="277"/>
      <c r="SDG36" s="277"/>
      <c r="SDH36" s="277"/>
      <c r="SDI36" s="277"/>
      <c r="SDJ36" s="277"/>
      <c r="SDK36" s="277"/>
      <c r="SDL36" s="277"/>
      <c r="SDM36" s="277"/>
      <c r="SDN36" s="277"/>
      <c r="SDO36" s="277"/>
      <c r="SDP36" s="277"/>
      <c r="SDQ36" s="277"/>
      <c r="SDR36" s="277"/>
      <c r="SDS36" s="277"/>
      <c r="SDT36" s="277"/>
      <c r="SDU36" s="277"/>
      <c r="SDV36" s="277"/>
      <c r="SDW36" s="277"/>
      <c r="SDX36" s="277"/>
      <c r="SDY36" s="277"/>
      <c r="SDZ36" s="277"/>
      <c r="SEA36" s="277"/>
      <c r="SEB36" s="277"/>
      <c r="SEC36" s="277"/>
      <c r="SED36" s="277"/>
      <c r="SEE36" s="277"/>
      <c r="SEF36" s="277"/>
      <c r="SEG36" s="277"/>
      <c r="SEH36" s="277"/>
      <c r="SEI36" s="277"/>
      <c r="SEJ36" s="277"/>
      <c r="SEK36" s="277"/>
      <c r="SEL36" s="277"/>
      <c r="SEM36" s="277"/>
      <c r="SEN36" s="277"/>
      <c r="SEO36" s="277"/>
      <c r="SEP36" s="277"/>
      <c r="SEQ36" s="277"/>
      <c r="SER36" s="277"/>
      <c r="SES36" s="277"/>
      <c r="SET36" s="277"/>
      <c r="SEU36" s="277"/>
      <c r="SEV36" s="277"/>
      <c r="SEW36" s="277"/>
      <c r="SEX36" s="277"/>
      <c r="SEY36" s="277"/>
      <c r="SEZ36" s="277"/>
      <c r="SFA36" s="277"/>
      <c r="SFB36" s="277"/>
      <c r="SFC36" s="277"/>
      <c r="SFD36" s="277"/>
      <c r="SFE36" s="277"/>
      <c r="SFF36" s="277"/>
      <c r="SFG36" s="277"/>
      <c r="SFH36" s="277"/>
      <c r="SFI36" s="277"/>
      <c r="SFJ36" s="277"/>
      <c r="SFK36" s="277"/>
      <c r="SFL36" s="277"/>
      <c r="SFM36" s="277"/>
      <c r="SFN36" s="277"/>
      <c r="SFO36" s="277"/>
      <c r="SFP36" s="277"/>
      <c r="SFQ36" s="277"/>
      <c r="SFR36" s="277"/>
      <c r="SFS36" s="277"/>
      <c r="SFT36" s="277"/>
      <c r="SFU36" s="277"/>
      <c r="SFV36" s="277"/>
      <c r="SFW36" s="277"/>
      <c r="SFX36" s="277"/>
      <c r="SFY36" s="277"/>
      <c r="SFZ36" s="277"/>
      <c r="SGA36" s="277"/>
      <c r="SGB36" s="277"/>
      <c r="SGC36" s="277"/>
      <c r="SGD36" s="277"/>
      <c r="SGE36" s="277"/>
      <c r="SGF36" s="277"/>
      <c r="SGG36" s="277"/>
      <c r="SGH36" s="277"/>
      <c r="SGI36" s="277"/>
      <c r="SGJ36" s="277"/>
      <c r="SGK36" s="277"/>
      <c r="SGL36" s="277"/>
      <c r="SGM36" s="277"/>
      <c r="SGN36" s="277"/>
      <c r="SGO36" s="277"/>
      <c r="SGP36" s="277"/>
      <c r="SGQ36" s="277"/>
      <c r="SGR36" s="277"/>
      <c r="SGS36" s="277"/>
      <c r="SGT36" s="277"/>
      <c r="SGU36" s="277"/>
      <c r="SGV36" s="277"/>
      <c r="SGW36" s="277"/>
      <c r="SGX36" s="277"/>
      <c r="SGY36" s="277"/>
      <c r="SGZ36" s="277"/>
      <c r="SHA36" s="277"/>
      <c r="SHB36" s="277"/>
      <c r="SHC36" s="277"/>
      <c r="SHD36" s="277"/>
      <c r="SHE36" s="277"/>
      <c r="SHF36" s="277"/>
      <c r="SHG36" s="277"/>
      <c r="SHH36" s="277"/>
      <c r="SHI36" s="277"/>
      <c r="SHJ36" s="277"/>
      <c r="SHK36" s="277"/>
      <c r="SHL36" s="277"/>
      <c r="SHM36" s="277"/>
      <c r="SHN36" s="277"/>
      <c r="SHO36" s="277"/>
      <c r="SHP36" s="277"/>
      <c r="SHQ36" s="277"/>
      <c r="SHR36" s="277"/>
      <c r="SHS36" s="277"/>
      <c r="SHT36" s="277"/>
      <c r="SHU36" s="277"/>
      <c r="SHV36" s="277"/>
      <c r="SHW36" s="277"/>
      <c r="SHX36" s="277"/>
      <c r="SHY36" s="277"/>
      <c r="SHZ36" s="277"/>
      <c r="SIA36" s="277"/>
      <c r="SIB36" s="277"/>
      <c r="SIC36" s="277"/>
      <c r="SID36" s="277"/>
      <c r="SIE36" s="277"/>
      <c r="SIF36" s="277"/>
      <c r="SIG36" s="277"/>
      <c r="SIH36" s="277"/>
      <c r="SII36" s="277"/>
      <c r="SIJ36" s="277"/>
      <c r="SIK36" s="277"/>
      <c r="SIL36" s="277"/>
      <c r="SIM36" s="277"/>
      <c r="SIN36" s="277"/>
      <c r="SIO36" s="277"/>
      <c r="SIP36" s="277"/>
      <c r="SIQ36" s="277"/>
      <c r="SIR36" s="277"/>
      <c r="SIS36" s="277"/>
      <c r="SIT36" s="277"/>
      <c r="SIU36" s="277"/>
      <c r="SIV36" s="277"/>
      <c r="SIW36" s="277"/>
      <c r="SIX36" s="277"/>
      <c r="SIY36" s="277"/>
      <c r="SIZ36" s="277"/>
      <c r="SJA36" s="277"/>
      <c r="SJB36" s="277"/>
      <c r="SJC36" s="277"/>
      <c r="SJD36" s="277"/>
      <c r="SJE36" s="277"/>
      <c r="SJF36" s="277"/>
      <c r="SJG36" s="277"/>
      <c r="SJH36" s="277"/>
      <c r="SJI36" s="277"/>
      <c r="SJJ36" s="277"/>
      <c r="SJK36" s="277"/>
      <c r="SJL36" s="277"/>
      <c r="SJM36" s="277"/>
      <c r="SJN36" s="277"/>
      <c r="SJO36" s="277"/>
      <c r="SJP36" s="277"/>
      <c r="SJQ36" s="277"/>
      <c r="SJR36" s="277"/>
      <c r="SJS36" s="277"/>
      <c r="SJT36" s="277"/>
      <c r="SJU36" s="277"/>
      <c r="SJV36" s="277"/>
      <c r="SJW36" s="277"/>
      <c r="SJX36" s="277"/>
      <c r="SJY36" s="277"/>
      <c r="SJZ36" s="277"/>
      <c r="SKA36" s="277"/>
      <c r="SKB36" s="277"/>
      <c r="SKC36" s="277"/>
      <c r="SKD36" s="277"/>
      <c r="SKE36" s="277"/>
      <c r="SKF36" s="277"/>
      <c r="SKG36" s="277"/>
      <c r="SKH36" s="277"/>
      <c r="SKI36" s="277"/>
      <c r="SKJ36" s="277"/>
      <c r="SKK36" s="277"/>
      <c r="SKL36" s="277"/>
      <c r="SKM36" s="277"/>
      <c r="SKN36" s="277"/>
      <c r="SKO36" s="277"/>
      <c r="SKP36" s="277"/>
      <c r="SKQ36" s="277"/>
      <c r="SKR36" s="277"/>
      <c r="SKS36" s="277"/>
      <c r="SKT36" s="277"/>
      <c r="SKU36" s="277"/>
      <c r="SKV36" s="277"/>
      <c r="SKW36" s="277"/>
      <c r="SKX36" s="277"/>
      <c r="SKY36" s="277"/>
      <c r="SKZ36" s="277"/>
      <c r="SLA36" s="277"/>
      <c r="SLB36" s="277"/>
      <c r="SLC36" s="277"/>
      <c r="SLD36" s="277"/>
      <c r="SLE36" s="277"/>
      <c r="SLF36" s="277"/>
      <c r="SLG36" s="277"/>
      <c r="SLH36" s="277"/>
      <c r="SLI36" s="277"/>
      <c r="SLJ36" s="277"/>
      <c r="SLK36" s="277"/>
      <c r="SLL36" s="277"/>
      <c r="SLM36" s="277"/>
      <c r="SLN36" s="277"/>
      <c r="SLO36" s="277"/>
      <c r="SLP36" s="277"/>
      <c r="SLQ36" s="277"/>
      <c r="SLR36" s="277"/>
      <c r="SLS36" s="277"/>
      <c r="SLT36" s="277"/>
      <c r="SLU36" s="277"/>
      <c r="SLV36" s="277"/>
      <c r="SLW36" s="277"/>
      <c r="SLX36" s="277"/>
      <c r="SLY36" s="277"/>
      <c r="SLZ36" s="277"/>
      <c r="SMA36" s="277"/>
      <c r="SMB36" s="277"/>
      <c r="SMC36" s="277"/>
      <c r="SMD36" s="277"/>
      <c r="SME36" s="277"/>
      <c r="SMF36" s="277"/>
      <c r="SMG36" s="277"/>
      <c r="SMH36" s="277"/>
      <c r="SMI36" s="277"/>
      <c r="SMJ36" s="277"/>
      <c r="SMK36" s="277"/>
      <c r="SML36" s="277"/>
      <c r="SMM36" s="277"/>
      <c r="SMN36" s="277"/>
      <c r="SMO36" s="277"/>
      <c r="SMP36" s="277"/>
      <c r="SMQ36" s="277"/>
      <c r="SMR36" s="277"/>
      <c r="SMS36" s="277"/>
      <c r="SMT36" s="277"/>
      <c r="SMU36" s="277"/>
      <c r="SMV36" s="277"/>
      <c r="SMW36" s="277"/>
      <c r="SMX36" s="277"/>
      <c r="SMY36" s="277"/>
      <c r="SMZ36" s="277"/>
      <c r="SNA36" s="277"/>
      <c r="SNB36" s="277"/>
      <c r="SNC36" s="277"/>
      <c r="SND36" s="277"/>
      <c r="SNE36" s="277"/>
      <c r="SNF36" s="277"/>
      <c r="SNG36" s="277"/>
      <c r="SNH36" s="277"/>
      <c r="SNI36" s="277"/>
      <c r="SNJ36" s="277"/>
      <c r="SNK36" s="277"/>
      <c r="SNL36" s="277"/>
      <c r="SNM36" s="277"/>
      <c r="SNN36" s="277"/>
      <c r="SNO36" s="277"/>
      <c r="SNP36" s="277"/>
      <c r="SNQ36" s="277"/>
      <c r="SNR36" s="277"/>
      <c r="SNS36" s="277"/>
      <c r="SNT36" s="277"/>
      <c r="SNU36" s="277"/>
      <c r="SNV36" s="277"/>
      <c r="SNW36" s="277"/>
      <c r="SNX36" s="277"/>
      <c r="SNY36" s="277"/>
      <c r="SNZ36" s="277"/>
      <c r="SOA36" s="277"/>
      <c r="SOB36" s="277"/>
      <c r="SOC36" s="277"/>
      <c r="SOD36" s="277"/>
      <c r="SOE36" s="277"/>
      <c r="SOF36" s="277"/>
      <c r="SOG36" s="277"/>
      <c r="SOH36" s="277"/>
      <c r="SOI36" s="277"/>
      <c r="SOJ36" s="277"/>
      <c r="SOK36" s="277"/>
      <c r="SOL36" s="277"/>
      <c r="SOM36" s="277"/>
      <c r="SON36" s="277"/>
      <c r="SOO36" s="277"/>
      <c r="SOP36" s="277"/>
      <c r="SOQ36" s="277"/>
      <c r="SOR36" s="277"/>
      <c r="SOS36" s="277"/>
      <c r="SOT36" s="277"/>
      <c r="SOU36" s="277"/>
      <c r="SOV36" s="277"/>
      <c r="SOW36" s="277"/>
      <c r="SOX36" s="277"/>
      <c r="SOY36" s="277"/>
      <c r="SOZ36" s="277"/>
      <c r="SPA36" s="277"/>
      <c r="SPB36" s="277"/>
      <c r="SPC36" s="277"/>
      <c r="SPD36" s="277"/>
      <c r="SPE36" s="277"/>
      <c r="SPF36" s="277"/>
      <c r="SPG36" s="277"/>
      <c r="SPH36" s="277"/>
      <c r="SPI36" s="277"/>
      <c r="SPJ36" s="277"/>
      <c r="SPK36" s="277"/>
      <c r="SPL36" s="277"/>
      <c r="SPM36" s="277"/>
      <c r="SPN36" s="277"/>
      <c r="SPO36" s="277"/>
      <c r="SPP36" s="277"/>
      <c r="SPQ36" s="277"/>
      <c r="SPR36" s="277"/>
      <c r="SPS36" s="277"/>
      <c r="SPT36" s="277"/>
      <c r="SPU36" s="277"/>
      <c r="SPV36" s="277"/>
      <c r="SPW36" s="277"/>
      <c r="SPX36" s="277"/>
      <c r="SPY36" s="277"/>
      <c r="SPZ36" s="277"/>
      <c r="SQA36" s="277"/>
      <c r="SQB36" s="277"/>
      <c r="SQC36" s="277"/>
      <c r="SQD36" s="277"/>
      <c r="SQE36" s="277"/>
      <c r="SQF36" s="277"/>
      <c r="SQG36" s="277"/>
      <c r="SQH36" s="277"/>
      <c r="SQI36" s="277"/>
      <c r="SQJ36" s="277"/>
      <c r="SQK36" s="277"/>
      <c r="SQL36" s="277"/>
      <c r="SQM36" s="277"/>
      <c r="SQN36" s="277"/>
      <c r="SQO36" s="277"/>
      <c r="SQP36" s="277"/>
      <c r="SQQ36" s="277"/>
      <c r="SQR36" s="277"/>
      <c r="SQS36" s="277"/>
      <c r="SQT36" s="277"/>
      <c r="SQU36" s="277"/>
      <c r="SQV36" s="277"/>
      <c r="SQW36" s="277"/>
      <c r="SQX36" s="277"/>
      <c r="SQY36" s="277"/>
      <c r="SQZ36" s="277"/>
      <c r="SRA36" s="277"/>
      <c r="SRB36" s="277"/>
      <c r="SRC36" s="277"/>
      <c r="SRD36" s="277"/>
      <c r="SRE36" s="277"/>
      <c r="SRF36" s="277"/>
      <c r="SRG36" s="277"/>
      <c r="SRH36" s="277"/>
      <c r="SRI36" s="277"/>
      <c r="SRJ36" s="277"/>
      <c r="SRK36" s="277"/>
      <c r="SRL36" s="277"/>
      <c r="SRM36" s="277"/>
      <c r="SRN36" s="277"/>
      <c r="SRO36" s="277"/>
      <c r="SRP36" s="277"/>
      <c r="SRQ36" s="277"/>
      <c r="SRR36" s="277"/>
      <c r="SRS36" s="277"/>
      <c r="SRT36" s="277"/>
      <c r="SRU36" s="277"/>
      <c r="SRV36" s="277"/>
      <c r="SRW36" s="277"/>
      <c r="SRX36" s="277"/>
      <c r="SRY36" s="277"/>
      <c r="SRZ36" s="277"/>
      <c r="SSA36" s="277"/>
      <c r="SSB36" s="277"/>
      <c r="SSC36" s="277"/>
      <c r="SSD36" s="277"/>
      <c r="SSE36" s="277"/>
      <c r="SSF36" s="277"/>
      <c r="SSG36" s="277"/>
      <c r="SSH36" s="277"/>
      <c r="SSI36" s="277"/>
      <c r="SSJ36" s="277"/>
      <c r="SSK36" s="277"/>
      <c r="SSL36" s="277"/>
      <c r="SSM36" s="277"/>
      <c r="SSN36" s="277"/>
      <c r="SSO36" s="277"/>
      <c r="SSP36" s="277"/>
      <c r="SSQ36" s="277"/>
      <c r="SSR36" s="277"/>
      <c r="SSS36" s="277"/>
      <c r="SST36" s="277"/>
      <c r="SSU36" s="277"/>
      <c r="SSV36" s="277"/>
      <c r="SSW36" s="277"/>
      <c r="SSX36" s="277"/>
      <c r="SSY36" s="277"/>
      <c r="SSZ36" s="277"/>
      <c r="STA36" s="277"/>
      <c r="STB36" s="277"/>
      <c r="STC36" s="277"/>
      <c r="STD36" s="277"/>
      <c r="STE36" s="277"/>
      <c r="STF36" s="277"/>
      <c r="STG36" s="277"/>
      <c r="STH36" s="277"/>
      <c r="STI36" s="277"/>
      <c r="STJ36" s="277"/>
      <c r="STK36" s="277"/>
      <c r="STL36" s="277"/>
      <c r="STM36" s="277"/>
      <c r="STN36" s="277"/>
      <c r="STO36" s="277"/>
      <c r="STP36" s="277"/>
      <c r="STQ36" s="277"/>
      <c r="STR36" s="277"/>
      <c r="STS36" s="277"/>
      <c r="STT36" s="277"/>
      <c r="STU36" s="277"/>
      <c r="STV36" s="277"/>
      <c r="STW36" s="277"/>
      <c r="STX36" s="277"/>
      <c r="STY36" s="277"/>
      <c r="STZ36" s="277"/>
      <c r="SUA36" s="277"/>
      <c r="SUB36" s="277"/>
      <c r="SUC36" s="277"/>
      <c r="SUD36" s="277"/>
      <c r="SUE36" s="277"/>
      <c r="SUF36" s="277"/>
      <c r="SUG36" s="277"/>
      <c r="SUH36" s="277"/>
      <c r="SUI36" s="277"/>
      <c r="SUJ36" s="277"/>
      <c r="SUK36" s="277"/>
      <c r="SUL36" s="277"/>
      <c r="SUM36" s="277"/>
      <c r="SUN36" s="277"/>
      <c r="SUO36" s="277"/>
      <c r="SUP36" s="277"/>
      <c r="SUQ36" s="277"/>
      <c r="SUR36" s="277"/>
      <c r="SUS36" s="277"/>
      <c r="SUT36" s="277"/>
      <c r="SUU36" s="277"/>
      <c r="SUV36" s="277"/>
      <c r="SUW36" s="277"/>
      <c r="SUX36" s="277"/>
      <c r="SUY36" s="277"/>
      <c r="SUZ36" s="277"/>
      <c r="SVA36" s="277"/>
      <c r="SVB36" s="277"/>
      <c r="SVC36" s="277"/>
      <c r="SVD36" s="277"/>
      <c r="SVE36" s="277"/>
      <c r="SVF36" s="277"/>
      <c r="SVG36" s="277"/>
      <c r="SVH36" s="277"/>
      <c r="SVI36" s="277"/>
      <c r="SVJ36" s="277"/>
      <c r="SVK36" s="277"/>
      <c r="SVL36" s="277"/>
      <c r="SVM36" s="277"/>
      <c r="SVN36" s="277"/>
      <c r="SVO36" s="277"/>
      <c r="SVP36" s="277"/>
      <c r="SVQ36" s="277"/>
      <c r="SVR36" s="277"/>
      <c r="SVS36" s="277"/>
      <c r="SVT36" s="277"/>
      <c r="SVU36" s="277"/>
      <c r="SVV36" s="277"/>
      <c r="SVW36" s="277"/>
      <c r="SVX36" s="277"/>
      <c r="SVY36" s="277"/>
      <c r="SVZ36" s="277"/>
      <c r="SWA36" s="277"/>
      <c r="SWB36" s="277"/>
      <c r="SWC36" s="277"/>
      <c r="SWD36" s="277"/>
      <c r="SWE36" s="277"/>
      <c r="SWF36" s="277"/>
      <c r="SWG36" s="277"/>
      <c r="SWH36" s="277"/>
      <c r="SWI36" s="277"/>
      <c r="SWJ36" s="277"/>
      <c r="SWK36" s="277"/>
      <c r="SWL36" s="277"/>
      <c r="SWM36" s="277"/>
      <c r="SWN36" s="277"/>
      <c r="SWO36" s="277"/>
      <c r="SWP36" s="277"/>
      <c r="SWQ36" s="277"/>
      <c r="SWR36" s="277"/>
      <c r="SWS36" s="277"/>
      <c r="SWT36" s="277"/>
      <c r="SWU36" s="277"/>
      <c r="SWV36" s="277"/>
      <c r="SWW36" s="277"/>
      <c r="SWX36" s="277"/>
      <c r="SWY36" s="277"/>
      <c r="SWZ36" s="277"/>
      <c r="SXA36" s="277"/>
      <c r="SXB36" s="277"/>
      <c r="SXC36" s="277"/>
      <c r="SXD36" s="277"/>
      <c r="SXE36" s="277"/>
      <c r="SXF36" s="277"/>
      <c r="SXG36" s="277"/>
      <c r="SXH36" s="277"/>
      <c r="SXI36" s="277"/>
      <c r="SXJ36" s="277"/>
      <c r="SXK36" s="277"/>
      <c r="SXL36" s="277"/>
      <c r="SXM36" s="277"/>
      <c r="SXN36" s="277"/>
      <c r="SXO36" s="277"/>
      <c r="SXP36" s="277"/>
      <c r="SXQ36" s="277"/>
      <c r="SXR36" s="277"/>
      <c r="SXS36" s="277"/>
      <c r="SXT36" s="277"/>
      <c r="SXU36" s="277"/>
      <c r="SXV36" s="277"/>
      <c r="SXW36" s="277"/>
      <c r="SXX36" s="277"/>
      <c r="SXY36" s="277"/>
      <c r="SXZ36" s="277"/>
      <c r="SYA36" s="277"/>
      <c r="SYB36" s="277"/>
      <c r="SYC36" s="277"/>
      <c r="SYD36" s="277"/>
      <c r="SYE36" s="277"/>
      <c r="SYF36" s="277"/>
      <c r="SYG36" s="277"/>
      <c r="SYH36" s="277"/>
      <c r="SYI36" s="277"/>
      <c r="SYJ36" s="277"/>
      <c r="SYK36" s="277"/>
      <c r="SYL36" s="277"/>
      <c r="SYM36" s="277"/>
      <c r="SYN36" s="277"/>
      <c r="SYO36" s="277"/>
      <c r="SYP36" s="277"/>
      <c r="SYQ36" s="277"/>
      <c r="SYR36" s="277"/>
      <c r="SYS36" s="277"/>
      <c r="SYT36" s="277"/>
      <c r="SYU36" s="277"/>
      <c r="SYV36" s="277"/>
      <c r="SYW36" s="277"/>
      <c r="SYX36" s="277"/>
      <c r="SYY36" s="277"/>
      <c r="SYZ36" s="277"/>
      <c r="SZA36" s="277"/>
      <c r="SZB36" s="277"/>
      <c r="SZC36" s="277"/>
      <c r="SZD36" s="277"/>
      <c r="SZE36" s="277"/>
      <c r="SZF36" s="277"/>
      <c r="SZG36" s="277"/>
      <c r="SZH36" s="277"/>
      <c r="SZI36" s="277"/>
      <c r="SZJ36" s="277"/>
      <c r="SZK36" s="277"/>
      <c r="SZL36" s="277"/>
      <c r="SZM36" s="277"/>
      <c r="SZN36" s="277"/>
      <c r="SZO36" s="277"/>
      <c r="SZP36" s="277"/>
      <c r="SZQ36" s="277"/>
      <c r="SZR36" s="277"/>
      <c r="SZS36" s="277"/>
      <c r="SZT36" s="277"/>
      <c r="SZU36" s="277"/>
      <c r="SZV36" s="277"/>
      <c r="SZW36" s="277"/>
      <c r="SZX36" s="277"/>
      <c r="SZY36" s="277"/>
      <c r="SZZ36" s="277"/>
      <c r="TAA36" s="277"/>
      <c r="TAB36" s="277"/>
      <c r="TAC36" s="277"/>
      <c r="TAD36" s="277"/>
      <c r="TAE36" s="277"/>
      <c r="TAF36" s="277"/>
      <c r="TAG36" s="277"/>
      <c r="TAH36" s="277"/>
      <c r="TAI36" s="277"/>
      <c r="TAJ36" s="277"/>
      <c r="TAK36" s="277"/>
      <c r="TAL36" s="277"/>
      <c r="TAM36" s="277"/>
      <c r="TAN36" s="277"/>
      <c r="TAO36" s="277"/>
      <c r="TAP36" s="277"/>
      <c r="TAQ36" s="277"/>
      <c r="TAR36" s="277"/>
      <c r="TAS36" s="277"/>
      <c r="TAT36" s="277"/>
      <c r="TAU36" s="277"/>
      <c r="TAV36" s="277"/>
      <c r="TAW36" s="277"/>
      <c r="TAX36" s="277"/>
      <c r="TAY36" s="277"/>
      <c r="TAZ36" s="277"/>
      <c r="TBA36" s="277"/>
      <c r="TBB36" s="277"/>
      <c r="TBC36" s="277"/>
      <c r="TBD36" s="277"/>
      <c r="TBE36" s="277"/>
      <c r="TBF36" s="277"/>
      <c r="TBG36" s="277"/>
      <c r="TBH36" s="277"/>
      <c r="TBI36" s="277"/>
      <c r="TBJ36" s="277"/>
      <c r="TBK36" s="277"/>
      <c r="TBL36" s="277"/>
      <c r="TBM36" s="277"/>
      <c r="TBN36" s="277"/>
      <c r="TBO36" s="277"/>
      <c r="TBP36" s="277"/>
      <c r="TBQ36" s="277"/>
      <c r="TBR36" s="277"/>
      <c r="TBS36" s="277"/>
      <c r="TBT36" s="277"/>
      <c r="TBU36" s="277"/>
      <c r="TBV36" s="277"/>
      <c r="TBW36" s="277"/>
      <c r="TBX36" s="277"/>
      <c r="TBY36" s="277"/>
      <c r="TBZ36" s="277"/>
      <c r="TCA36" s="277"/>
      <c r="TCB36" s="277"/>
      <c r="TCC36" s="277"/>
      <c r="TCD36" s="277"/>
      <c r="TCE36" s="277"/>
      <c r="TCF36" s="277"/>
      <c r="TCG36" s="277"/>
      <c r="TCH36" s="277"/>
      <c r="TCI36" s="277"/>
      <c r="TCJ36" s="277"/>
      <c r="TCK36" s="277"/>
      <c r="TCL36" s="277"/>
      <c r="TCM36" s="277"/>
      <c r="TCN36" s="277"/>
      <c r="TCO36" s="277"/>
      <c r="TCP36" s="277"/>
      <c r="TCQ36" s="277"/>
      <c r="TCR36" s="277"/>
      <c r="TCS36" s="277"/>
      <c r="TCT36" s="277"/>
      <c r="TCU36" s="277"/>
      <c r="TCV36" s="277"/>
      <c r="TCW36" s="277"/>
      <c r="TCX36" s="277"/>
      <c r="TCY36" s="277"/>
      <c r="TCZ36" s="277"/>
      <c r="TDA36" s="277"/>
      <c r="TDB36" s="277"/>
      <c r="TDC36" s="277"/>
      <c r="TDD36" s="277"/>
      <c r="TDE36" s="277"/>
      <c r="TDF36" s="277"/>
      <c r="TDG36" s="277"/>
      <c r="TDH36" s="277"/>
      <c r="TDI36" s="277"/>
      <c r="TDJ36" s="277"/>
      <c r="TDK36" s="277"/>
      <c r="TDL36" s="277"/>
      <c r="TDM36" s="277"/>
      <c r="TDN36" s="277"/>
      <c r="TDO36" s="277"/>
      <c r="TDP36" s="277"/>
      <c r="TDQ36" s="277"/>
      <c r="TDR36" s="277"/>
      <c r="TDS36" s="277"/>
      <c r="TDT36" s="277"/>
      <c r="TDU36" s="277"/>
      <c r="TDV36" s="277"/>
      <c r="TDW36" s="277"/>
      <c r="TDX36" s="277"/>
      <c r="TDY36" s="277"/>
      <c r="TDZ36" s="277"/>
      <c r="TEA36" s="277"/>
      <c r="TEB36" s="277"/>
      <c r="TEC36" s="277"/>
      <c r="TED36" s="277"/>
      <c r="TEE36" s="277"/>
      <c r="TEF36" s="277"/>
      <c r="TEG36" s="277"/>
      <c r="TEH36" s="277"/>
      <c r="TEI36" s="277"/>
      <c r="TEJ36" s="277"/>
      <c r="TEK36" s="277"/>
      <c r="TEL36" s="277"/>
      <c r="TEM36" s="277"/>
      <c r="TEN36" s="277"/>
      <c r="TEO36" s="277"/>
      <c r="TEP36" s="277"/>
      <c r="TEQ36" s="277"/>
      <c r="TER36" s="277"/>
      <c r="TES36" s="277"/>
      <c r="TET36" s="277"/>
      <c r="TEU36" s="277"/>
      <c r="TEV36" s="277"/>
      <c r="TEW36" s="277"/>
      <c r="TEX36" s="277"/>
      <c r="TEY36" s="277"/>
      <c r="TEZ36" s="277"/>
      <c r="TFA36" s="277"/>
      <c r="TFB36" s="277"/>
      <c r="TFC36" s="277"/>
      <c r="TFD36" s="277"/>
      <c r="TFE36" s="277"/>
      <c r="TFF36" s="277"/>
      <c r="TFG36" s="277"/>
      <c r="TFH36" s="277"/>
      <c r="TFI36" s="277"/>
      <c r="TFJ36" s="277"/>
      <c r="TFK36" s="277"/>
      <c r="TFL36" s="277"/>
      <c r="TFM36" s="277"/>
      <c r="TFN36" s="277"/>
      <c r="TFO36" s="277"/>
      <c r="TFP36" s="277"/>
      <c r="TFQ36" s="277"/>
      <c r="TFR36" s="277"/>
      <c r="TFS36" s="277"/>
      <c r="TFT36" s="277"/>
      <c r="TFU36" s="277"/>
      <c r="TFV36" s="277"/>
      <c r="TFW36" s="277"/>
      <c r="TFX36" s="277"/>
      <c r="TFY36" s="277"/>
      <c r="TFZ36" s="277"/>
      <c r="TGA36" s="277"/>
      <c r="TGB36" s="277"/>
      <c r="TGC36" s="277"/>
      <c r="TGD36" s="277"/>
      <c r="TGE36" s="277"/>
      <c r="TGF36" s="277"/>
      <c r="TGG36" s="277"/>
      <c r="TGH36" s="277"/>
      <c r="TGI36" s="277"/>
      <c r="TGJ36" s="277"/>
      <c r="TGK36" s="277"/>
      <c r="TGL36" s="277"/>
      <c r="TGM36" s="277"/>
      <c r="TGN36" s="277"/>
      <c r="TGO36" s="277"/>
      <c r="TGP36" s="277"/>
      <c r="TGQ36" s="277"/>
      <c r="TGR36" s="277"/>
      <c r="TGS36" s="277"/>
      <c r="TGT36" s="277"/>
      <c r="TGU36" s="277"/>
      <c r="TGV36" s="277"/>
      <c r="TGW36" s="277"/>
      <c r="TGX36" s="277"/>
      <c r="TGY36" s="277"/>
      <c r="TGZ36" s="277"/>
      <c r="THA36" s="277"/>
      <c r="THB36" s="277"/>
      <c r="THC36" s="277"/>
      <c r="THD36" s="277"/>
      <c r="THE36" s="277"/>
      <c r="THF36" s="277"/>
      <c r="THG36" s="277"/>
      <c r="THH36" s="277"/>
      <c r="THI36" s="277"/>
      <c r="THJ36" s="277"/>
      <c r="THK36" s="277"/>
      <c r="THL36" s="277"/>
      <c r="THM36" s="277"/>
      <c r="THN36" s="277"/>
      <c r="THO36" s="277"/>
      <c r="THP36" s="277"/>
      <c r="THQ36" s="277"/>
      <c r="THR36" s="277"/>
      <c r="THS36" s="277"/>
      <c r="THT36" s="277"/>
      <c r="THU36" s="277"/>
      <c r="THV36" s="277"/>
      <c r="THW36" s="277"/>
      <c r="THX36" s="277"/>
      <c r="THY36" s="277"/>
      <c r="THZ36" s="277"/>
      <c r="TIA36" s="277"/>
      <c r="TIB36" s="277"/>
      <c r="TIC36" s="277"/>
      <c r="TID36" s="277"/>
      <c r="TIE36" s="277"/>
      <c r="TIF36" s="277"/>
      <c r="TIG36" s="277"/>
      <c r="TIH36" s="277"/>
      <c r="TII36" s="277"/>
      <c r="TIJ36" s="277"/>
      <c r="TIK36" s="277"/>
      <c r="TIL36" s="277"/>
      <c r="TIM36" s="277"/>
      <c r="TIN36" s="277"/>
      <c r="TIO36" s="277"/>
      <c r="TIP36" s="277"/>
      <c r="TIQ36" s="277"/>
      <c r="TIR36" s="277"/>
      <c r="TIS36" s="277"/>
      <c r="TIT36" s="277"/>
      <c r="TIU36" s="277"/>
      <c r="TIV36" s="277"/>
      <c r="TIW36" s="277"/>
      <c r="TIX36" s="277"/>
      <c r="TIY36" s="277"/>
      <c r="TIZ36" s="277"/>
      <c r="TJA36" s="277"/>
      <c r="TJB36" s="277"/>
      <c r="TJC36" s="277"/>
      <c r="TJD36" s="277"/>
      <c r="TJE36" s="277"/>
      <c r="TJF36" s="277"/>
      <c r="TJG36" s="277"/>
      <c r="TJH36" s="277"/>
      <c r="TJI36" s="277"/>
      <c r="TJJ36" s="277"/>
      <c r="TJK36" s="277"/>
      <c r="TJL36" s="277"/>
      <c r="TJM36" s="277"/>
      <c r="TJN36" s="277"/>
      <c r="TJO36" s="277"/>
      <c r="TJP36" s="277"/>
      <c r="TJQ36" s="277"/>
      <c r="TJR36" s="277"/>
      <c r="TJS36" s="277"/>
      <c r="TJT36" s="277"/>
      <c r="TJU36" s="277"/>
      <c r="TJV36" s="277"/>
      <c r="TJW36" s="277"/>
      <c r="TJX36" s="277"/>
      <c r="TJY36" s="277"/>
      <c r="TJZ36" s="277"/>
      <c r="TKA36" s="277"/>
      <c r="TKB36" s="277"/>
      <c r="TKC36" s="277"/>
      <c r="TKD36" s="277"/>
      <c r="TKE36" s="277"/>
      <c r="TKF36" s="277"/>
      <c r="TKG36" s="277"/>
      <c r="TKH36" s="277"/>
      <c r="TKI36" s="277"/>
      <c r="TKJ36" s="277"/>
      <c r="TKK36" s="277"/>
      <c r="TKL36" s="277"/>
      <c r="TKM36" s="277"/>
      <c r="TKN36" s="277"/>
      <c r="TKO36" s="277"/>
      <c r="TKP36" s="277"/>
      <c r="TKQ36" s="277"/>
      <c r="TKR36" s="277"/>
      <c r="TKS36" s="277"/>
      <c r="TKT36" s="277"/>
      <c r="TKU36" s="277"/>
      <c r="TKV36" s="277"/>
      <c r="TKW36" s="277"/>
      <c r="TKX36" s="277"/>
      <c r="TKY36" s="277"/>
      <c r="TKZ36" s="277"/>
      <c r="TLA36" s="277"/>
      <c r="TLB36" s="277"/>
      <c r="TLC36" s="277"/>
      <c r="TLD36" s="277"/>
      <c r="TLE36" s="277"/>
      <c r="TLF36" s="277"/>
      <c r="TLG36" s="277"/>
      <c r="TLH36" s="277"/>
      <c r="TLI36" s="277"/>
      <c r="TLJ36" s="277"/>
      <c r="TLK36" s="277"/>
      <c r="TLL36" s="277"/>
      <c r="TLM36" s="277"/>
      <c r="TLN36" s="277"/>
      <c r="TLO36" s="277"/>
      <c r="TLP36" s="277"/>
      <c r="TLQ36" s="277"/>
      <c r="TLR36" s="277"/>
      <c r="TLS36" s="277"/>
      <c r="TLT36" s="277"/>
      <c r="TLU36" s="277"/>
      <c r="TLV36" s="277"/>
      <c r="TLW36" s="277"/>
      <c r="TLX36" s="277"/>
      <c r="TLY36" s="277"/>
      <c r="TLZ36" s="277"/>
      <c r="TMA36" s="277"/>
      <c r="TMB36" s="277"/>
      <c r="TMC36" s="277"/>
      <c r="TMD36" s="277"/>
      <c r="TME36" s="277"/>
      <c r="TMF36" s="277"/>
      <c r="TMG36" s="277"/>
      <c r="TMH36" s="277"/>
      <c r="TMI36" s="277"/>
      <c r="TMJ36" s="277"/>
      <c r="TMK36" s="277"/>
      <c r="TML36" s="277"/>
      <c r="TMM36" s="277"/>
      <c r="TMN36" s="277"/>
      <c r="TMO36" s="277"/>
      <c r="TMP36" s="277"/>
      <c r="TMQ36" s="277"/>
      <c r="TMR36" s="277"/>
      <c r="TMS36" s="277"/>
      <c r="TMT36" s="277"/>
      <c r="TMU36" s="277"/>
      <c r="TMV36" s="277"/>
      <c r="TMW36" s="277"/>
      <c r="TMX36" s="277"/>
      <c r="TMY36" s="277"/>
      <c r="TMZ36" s="277"/>
      <c r="TNA36" s="277"/>
      <c r="TNB36" s="277"/>
      <c r="TNC36" s="277"/>
      <c r="TND36" s="277"/>
      <c r="TNE36" s="277"/>
      <c r="TNF36" s="277"/>
      <c r="TNG36" s="277"/>
      <c r="TNH36" s="277"/>
      <c r="TNI36" s="277"/>
      <c r="TNJ36" s="277"/>
      <c r="TNK36" s="277"/>
      <c r="TNL36" s="277"/>
      <c r="TNM36" s="277"/>
      <c r="TNN36" s="277"/>
      <c r="TNO36" s="277"/>
      <c r="TNP36" s="277"/>
      <c r="TNQ36" s="277"/>
      <c r="TNR36" s="277"/>
      <c r="TNS36" s="277"/>
      <c r="TNT36" s="277"/>
      <c r="TNU36" s="277"/>
      <c r="TNV36" s="277"/>
      <c r="TNW36" s="277"/>
      <c r="TNX36" s="277"/>
      <c r="TNY36" s="277"/>
      <c r="TNZ36" s="277"/>
      <c r="TOA36" s="277"/>
      <c r="TOB36" s="277"/>
      <c r="TOC36" s="277"/>
      <c r="TOD36" s="277"/>
      <c r="TOE36" s="277"/>
      <c r="TOF36" s="277"/>
      <c r="TOG36" s="277"/>
      <c r="TOH36" s="277"/>
      <c r="TOI36" s="277"/>
      <c r="TOJ36" s="277"/>
      <c r="TOK36" s="277"/>
      <c r="TOL36" s="277"/>
      <c r="TOM36" s="277"/>
      <c r="TON36" s="277"/>
      <c r="TOO36" s="277"/>
      <c r="TOP36" s="277"/>
      <c r="TOQ36" s="277"/>
      <c r="TOR36" s="277"/>
      <c r="TOS36" s="277"/>
      <c r="TOT36" s="277"/>
      <c r="TOU36" s="277"/>
      <c r="TOV36" s="277"/>
      <c r="TOW36" s="277"/>
      <c r="TOX36" s="277"/>
      <c r="TOY36" s="277"/>
      <c r="TOZ36" s="277"/>
      <c r="TPA36" s="277"/>
      <c r="TPB36" s="277"/>
      <c r="TPC36" s="277"/>
      <c r="TPD36" s="277"/>
      <c r="TPE36" s="277"/>
      <c r="TPF36" s="277"/>
      <c r="TPG36" s="277"/>
      <c r="TPH36" s="277"/>
      <c r="TPI36" s="277"/>
      <c r="TPJ36" s="277"/>
      <c r="TPK36" s="277"/>
      <c r="TPL36" s="277"/>
      <c r="TPM36" s="277"/>
      <c r="TPN36" s="277"/>
      <c r="TPO36" s="277"/>
      <c r="TPP36" s="277"/>
      <c r="TPQ36" s="277"/>
      <c r="TPR36" s="277"/>
      <c r="TPS36" s="277"/>
      <c r="TPT36" s="277"/>
      <c r="TPU36" s="277"/>
      <c r="TPV36" s="277"/>
      <c r="TPW36" s="277"/>
      <c r="TPX36" s="277"/>
      <c r="TPY36" s="277"/>
      <c r="TPZ36" s="277"/>
      <c r="TQA36" s="277"/>
      <c r="TQB36" s="277"/>
      <c r="TQC36" s="277"/>
      <c r="TQD36" s="277"/>
      <c r="TQE36" s="277"/>
      <c r="TQF36" s="277"/>
      <c r="TQG36" s="277"/>
      <c r="TQH36" s="277"/>
      <c r="TQI36" s="277"/>
      <c r="TQJ36" s="277"/>
      <c r="TQK36" s="277"/>
      <c r="TQL36" s="277"/>
      <c r="TQM36" s="277"/>
      <c r="TQN36" s="277"/>
      <c r="TQO36" s="277"/>
      <c r="TQP36" s="277"/>
      <c r="TQQ36" s="277"/>
      <c r="TQR36" s="277"/>
      <c r="TQS36" s="277"/>
      <c r="TQT36" s="277"/>
      <c r="TQU36" s="277"/>
      <c r="TQV36" s="277"/>
      <c r="TQW36" s="277"/>
      <c r="TQX36" s="277"/>
      <c r="TQY36" s="277"/>
      <c r="TQZ36" s="277"/>
      <c r="TRA36" s="277"/>
      <c r="TRB36" s="277"/>
      <c r="TRC36" s="277"/>
      <c r="TRD36" s="277"/>
      <c r="TRE36" s="277"/>
      <c r="TRF36" s="277"/>
      <c r="TRG36" s="277"/>
      <c r="TRH36" s="277"/>
      <c r="TRI36" s="277"/>
      <c r="TRJ36" s="277"/>
      <c r="TRK36" s="277"/>
      <c r="TRL36" s="277"/>
      <c r="TRM36" s="277"/>
      <c r="TRN36" s="277"/>
      <c r="TRO36" s="277"/>
      <c r="TRP36" s="277"/>
      <c r="TRQ36" s="277"/>
      <c r="TRR36" s="277"/>
      <c r="TRS36" s="277"/>
      <c r="TRT36" s="277"/>
      <c r="TRU36" s="277"/>
      <c r="TRV36" s="277"/>
      <c r="TRW36" s="277"/>
      <c r="TRX36" s="277"/>
      <c r="TRY36" s="277"/>
      <c r="TRZ36" s="277"/>
      <c r="TSA36" s="277"/>
      <c r="TSB36" s="277"/>
      <c r="TSC36" s="277"/>
      <c r="TSD36" s="277"/>
      <c r="TSE36" s="277"/>
      <c r="TSF36" s="277"/>
      <c r="TSG36" s="277"/>
      <c r="TSH36" s="277"/>
      <c r="TSI36" s="277"/>
      <c r="TSJ36" s="277"/>
      <c r="TSK36" s="277"/>
      <c r="TSL36" s="277"/>
      <c r="TSM36" s="277"/>
      <c r="TSN36" s="277"/>
      <c r="TSO36" s="277"/>
      <c r="TSP36" s="277"/>
      <c r="TSQ36" s="277"/>
      <c r="TSR36" s="277"/>
      <c r="TSS36" s="277"/>
      <c r="TST36" s="277"/>
      <c r="TSU36" s="277"/>
      <c r="TSV36" s="277"/>
      <c r="TSW36" s="277"/>
      <c r="TSX36" s="277"/>
      <c r="TSY36" s="277"/>
      <c r="TSZ36" s="277"/>
      <c r="TTA36" s="277"/>
      <c r="TTB36" s="277"/>
      <c r="TTC36" s="277"/>
      <c r="TTD36" s="277"/>
      <c r="TTE36" s="277"/>
      <c r="TTF36" s="277"/>
      <c r="TTG36" s="277"/>
      <c r="TTH36" s="277"/>
      <c r="TTI36" s="277"/>
      <c r="TTJ36" s="277"/>
      <c r="TTK36" s="277"/>
      <c r="TTL36" s="277"/>
      <c r="TTM36" s="277"/>
      <c r="TTN36" s="277"/>
      <c r="TTO36" s="277"/>
      <c r="TTP36" s="277"/>
      <c r="TTQ36" s="277"/>
      <c r="TTR36" s="277"/>
      <c r="TTS36" s="277"/>
      <c r="TTT36" s="277"/>
      <c r="TTU36" s="277"/>
      <c r="TTV36" s="277"/>
      <c r="TTW36" s="277"/>
      <c r="TTX36" s="277"/>
      <c r="TTY36" s="277"/>
      <c r="TTZ36" s="277"/>
      <c r="TUA36" s="277"/>
      <c r="TUB36" s="277"/>
      <c r="TUC36" s="277"/>
      <c r="TUD36" s="277"/>
      <c r="TUE36" s="277"/>
      <c r="TUF36" s="277"/>
      <c r="TUG36" s="277"/>
      <c r="TUH36" s="277"/>
      <c r="TUI36" s="277"/>
      <c r="TUJ36" s="277"/>
      <c r="TUK36" s="277"/>
      <c r="TUL36" s="277"/>
      <c r="TUM36" s="277"/>
      <c r="TUN36" s="277"/>
      <c r="TUO36" s="277"/>
      <c r="TUP36" s="277"/>
      <c r="TUQ36" s="277"/>
      <c r="TUR36" s="277"/>
      <c r="TUS36" s="277"/>
      <c r="TUT36" s="277"/>
      <c r="TUU36" s="277"/>
      <c r="TUV36" s="277"/>
      <c r="TUW36" s="277"/>
      <c r="TUX36" s="277"/>
      <c r="TUY36" s="277"/>
      <c r="TUZ36" s="277"/>
      <c r="TVA36" s="277"/>
      <c r="TVB36" s="277"/>
      <c r="TVC36" s="277"/>
      <c r="TVD36" s="277"/>
      <c r="TVE36" s="277"/>
      <c r="TVF36" s="277"/>
      <c r="TVG36" s="277"/>
      <c r="TVH36" s="277"/>
      <c r="TVI36" s="277"/>
      <c r="TVJ36" s="277"/>
      <c r="TVK36" s="277"/>
      <c r="TVL36" s="277"/>
      <c r="TVM36" s="277"/>
      <c r="TVN36" s="277"/>
      <c r="TVO36" s="277"/>
      <c r="TVP36" s="277"/>
      <c r="TVQ36" s="277"/>
      <c r="TVR36" s="277"/>
      <c r="TVS36" s="277"/>
      <c r="TVT36" s="277"/>
      <c r="TVU36" s="277"/>
      <c r="TVV36" s="277"/>
      <c r="TVW36" s="277"/>
      <c r="TVX36" s="277"/>
      <c r="TVY36" s="277"/>
      <c r="TVZ36" s="277"/>
      <c r="TWA36" s="277"/>
      <c r="TWB36" s="277"/>
      <c r="TWC36" s="277"/>
      <c r="TWD36" s="277"/>
      <c r="TWE36" s="277"/>
      <c r="TWF36" s="277"/>
      <c r="TWG36" s="277"/>
      <c r="TWH36" s="277"/>
      <c r="TWI36" s="277"/>
      <c r="TWJ36" s="277"/>
      <c r="TWK36" s="277"/>
      <c r="TWL36" s="277"/>
      <c r="TWM36" s="277"/>
      <c r="TWN36" s="277"/>
      <c r="TWO36" s="277"/>
      <c r="TWP36" s="277"/>
      <c r="TWQ36" s="277"/>
      <c r="TWR36" s="277"/>
      <c r="TWS36" s="277"/>
      <c r="TWT36" s="277"/>
      <c r="TWU36" s="277"/>
      <c r="TWV36" s="277"/>
      <c r="TWW36" s="277"/>
      <c r="TWX36" s="277"/>
      <c r="TWY36" s="277"/>
      <c r="TWZ36" s="277"/>
      <c r="TXA36" s="277"/>
      <c r="TXB36" s="277"/>
      <c r="TXC36" s="277"/>
      <c r="TXD36" s="277"/>
      <c r="TXE36" s="277"/>
      <c r="TXF36" s="277"/>
      <c r="TXG36" s="277"/>
      <c r="TXH36" s="277"/>
      <c r="TXI36" s="277"/>
      <c r="TXJ36" s="277"/>
      <c r="TXK36" s="277"/>
      <c r="TXL36" s="277"/>
      <c r="TXM36" s="277"/>
      <c r="TXN36" s="277"/>
      <c r="TXO36" s="277"/>
      <c r="TXP36" s="277"/>
      <c r="TXQ36" s="277"/>
      <c r="TXR36" s="277"/>
      <c r="TXS36" s="277"/>
      <c r="TXT36" s="277"/>
      <c r="TXU36" s="277"/>
      <c r="TXV36" s="277"/>
      <c r="TXW36" s="277"/>
      <c r="TXX36" s="277"/>
      <c r="TXY36" s="277"/>
      <c r="TXZ36" s="277"/>
      <c r="TYA36" s="277"/>
      <c r="TYB36" s="277"/>
      <c r="TYC36" s="277"/>
      <c r="TYD36" s="277"/>
      <c r="TYE36" s="277"/>
      <c r="TYF36" s="277"/>
      <c r="TYG36" s="277"/>
      <c r="TYH36" s="277"/>
      <c r="TYI36" s="277"/>
      <c r="TYJ36" s="277"/>
      <c r="TYK36" s="277"/>
      <c r="TYL36" s="277"/>
      <c r="TYM36" s="277"/>
      <c r="TYN36" s="277"/>
      <c r="TYO36" s="277"/>
      <c r="TYP36" s="277"/>
      <c r="TYQ36" s="277"/>
      <c r="TYR36" s="277"/>
      <c r="TYS36" s="277"/>
      <c r="TYT36" s="277"/>
      <c r="TYU36" s="277"/>
      <c r="TYV36" s="277"/>
      <c r="TYW36" s="277"/>
      <c r="TYX36" s="277"/>
      <c r="TYY36" s="277"/>
      <c r="TYZ36" s="277"/>
      <c r="TZA36" s="277"/>
      <c r="TZB36" s="277"/>
      <c r="TZC36" s="277"/>
      <c r="TZD36" s="277"/>
      <c r="TZE36" s="277"/>
      <c r="TZF36" s="277"/>
      <c r="TZG36" s="277"/>
      <c r="TZH36" s="277"/>
      <c r="TZI36" s="277"/>
      <c r="TZJ36" s="277"/>
      <c r="TZK36" s="277"/>
      <c r="TZL36" s="277"/>
      <c r="TZM36" s="277"/>
      <c r="TZN36" s="277"/>
      <c r="TZO36" s="277"/>
      <c r="TZP36" s="277"/>
      <c r="TZQ36" s="277"/>
      <c r="TZR36" s="277"/>
      <c r="TZS36" s="277"/>
      <c r="TZT36" s="277"/>
      <c r="TZU36" s="277"/>
      <c r="TZV36" s="277"/>
      <c r="TZW36" s="277"/>
      <c r="TZX36" s="277"/>
      <c r="TZY36" s="277"/>
      <c r="TZZ36" s="277"/>
      <c r="UAA36" s="277"/>
      <c r="UAB36" s="277"/>
      <c r="UAC36" s="277"/>
      <c r="UAD36" s="277"/>
      <c r="UAE36" s="277"/>
      <c r="UAF36" s="277"/>
      <c r="UAG36" s="277"/>
      <c r="UAH36" s="277"/>
      <c r="UAI36" s="277"/>
      <c r="UAJ36" s="277"/>
      <c r="UAK36" s="277"/>
      <c r="UAL36" s="277"/>
      <c r="UAM36" s="277"/>
      <c r="UAN36" s="277"/>
      <c r="UAO36" s="277"/>
      <c r="UAP36" s="277"/>
      <c r="UAQ36" s="277"/>
      <c r="UAR36" s="277"/>
      <c r="UAS36" s="277"/>
      <c r="UAT36" s="277"/>
      <c r="UAU36" s="277"/>
      <c r="UAV36" s="277"/>
      <c r="UAW36" s="277"/>
      <c r="UAX36" s="277"/>
      <c r="UAY36" s="277"/>
      <c r="UAZ36" s="277"/>
      <c r="UBA36" s="277"/>
      <c r="UBB36" s="277"/>
      <c r="UBC36" s="277"/>
      <c r="UBD36" s="277"/>
      <c r="UBE36" s="277"/>
      <c r="UBF36" s="277"/>
      <c r="UBG36" s="277"/>
      <c r="UBH36" s="277"/>
      <c r="UBI36" s="277"/>
      <c r="UBJ36" s="277"/>
      <c r="UBK36" s="277"/>
      <c r="UBL36" s="277"/>
      <c r="UBM36" s="277"/>
      <c r="UBN36" s="277"/>
      <c r="UBO36" s="277"/>
      <c r="UBP36" s="277"/>
      <c r="UBQ36" s="277"/>
      <c r="UBR36" s="277"/>
      <c r="UBS36" s="277"/>
      <c r="UBT36" s="277"/>
      <c r="UBU36" s="277"/>
      <c r="UBV36" s="277"/>
      <c r="UBW36" s="277"/>
      <c r="UBX36" s="277"/>
      <c r="UBY36" s="277"/>
      <c r="UBZ36" s="277"/>
      <c r="UCA36" s="277"/>
      <c r="UCB36" s="277"/>
      <c r="UCC36" s="277"/>
      <c r="UCD36" s="277"/>
      <c r="UCE36" s="277"/>
      <c r="UCF36" s="277"/>
      <c r="UCG36" s="277"/>
      <c r="UCH36" s="277"/>
      <c r="UCI36" s="277"/>
      <c r="UCJ36" s="277"/>
      <c r="UCK36" s="277"/>
      <c r="UCL36" s="277"/>
      <c r="UCM36" s="277"/>
      <c r="UCN36" s="277"/>
      <c r="UCO36" s="277"/>
      <c r="UCP36" s="277"/>
      <c r="UCQ36" s="277"/>
      <c r="UCR36" s="277"/>
      <c r="UCS36" s="277"/>
      <c r="UCT36" s="277"/>
      <c r="UCU36" s="277"/>
      <c r="UCV36" s="277"/>
      <c r="UCW36" s="277"/>
      <c r="UCX36" s="277"/>
      <c r="UCY36" s="277"/>
      <c r="UCZ36" s="277"/>
      <c r="UDA36" s="277"/>
      <c r="UDB36" s="277"/>
      <c r="UDC36" s="277"/>
      <c r="UDD36" s="277"/>
      <c r="UDE36" s="277"/>
      <c r="UDF36" s="277"/>
      <c r="UDG36" s="277"/>
      <c r="UDH36" s="277"/>
      <c r="UDI36" s="277"/>
      <c r="UDJ36" s="277"/>
      <c r="UDK36" s="277"/>
      <c r="UDL36" s="277"/>
      <c r="UDM36" s="277"/>
      <c r="UDN36" s="277"/>
      <c r="UDO36" s="277"/>
      <c r="UDP36" s="277"/>
      <c r="UDQ36" s="277"/>
      <c r="UDR36" s="277"/>
      <c r="UDS36" s="277"/>
      <c r="UDT36" s="277"/>
      <c r="UDU36" s="277"/>
      <c r="UDV36" s="277"/>
      <c r="UDW36" s="277"/>
      <c r="UDX36" s="277"/>
      <c r="UDY36" s="277"/>
      <c r="UDZ36" s="277"/>
      <c r="UEA36" s="277"/>
      <c r="UEB36" s="277"/>
      <c r="UEC36" s="277"/>
      <c r="UED36" s="277"/>
      <c r="UEE36" s="277"/>
      <c r="UEF36" s="277"/>
      <c r="UEG36" s="277"/>
      <c r="UEH36" s="277"/>
      <c r="UEI36" s="277"/>
      <c r="UEJ36" s="277"/>
      <c r="UEK36" s="277"/>
      <c r="UEL36" s="277"/>
      <c r="UEM36" s="277"/>
      <c r="UEN36" s="277"/>
      <c r="UEO36" s="277"/>
      <c r="UEP36" s="277"/>
      <c r="UEQ36" s="277"/>
      <c r="UER36" s="277"/>
      <c r="UES36" s="277"/>
      <c r="UET36" s="277"/>
      <c r="UEU36" s="277"/>
      <c r="UEV36" s="277"/>
      <c r="UEW36" s="277"/>
      <c r="UEX36" s="277"/>
      <c r="UEY36" s="277"/>
      <c r="UEZ36" s="277"/>
      <c r="UFA36" s="277"/>
      <c r="UFB36" s="277"/>
      <c r="UFC36" s="277"/>
      <c r="UFD36" s="277"/>
      <c r="UFE36" s="277"/>
      <c r="UFF36" s="277"/>
      <c r="UFG36" s="277"/>
      <c r="UFH36" s="277"/>
      <c r="UFI36" s="277"/>
      <c r="UFJ36" s="277"/>
      <c r="UFK36" s="277"/>
      <c r="UFL36" s="277"/>
      <c r="UFM36" s="277"/>
      <c r="UFN36" s="277"/>
      <c r="UFO36" s="277"/>
      <c r="UFP36" s="277"/>
      <c r="UFQ36" s="277"/>
      <c r="UFR36" s="277"/>
      <c r="UFS36" s="277"/>
      <c r="UFT36" s="277"/>
      <c r="UFU36" s="277"/>
      <c r="UFV36" s="277"/>
      <c r="UFW36" s="277"/>
      <c r="UFX36" s="277"/>
      <c r="UFY36" s="277"/>
      <c r="UFZ36" s="277"/>
      <c r="UGA36" s="277"/>
      <c r="UGB36" s="277"/>
      <c r="UGC36" s="277"/>
      <c r="UGD36" s="277"/>
      <c r="UGE36" s="277"/>
      <c r="UGF36" s="277"/>
      <c r="UGG36" s="277"/>
      <c r="UGH36" s="277"/>
      <c r="UGI36" s="277"/>
      <c r="UGJ36" s="277"/>
      <c r="UGK36" s="277"/>
      <c r="UGL36" s="277"/>
      <c r="UGM36" s="277"/>
      <c r="UGN36" s="277"/>
      <c r="UGO36" s="277"/>
      <c r="UGP36" s="277"/>
      <c r="UGQ36" s="277"/>
      <c r="UGR36" s="277"/>
      <c r="UGS36" s="277"/>
      <c r="UGT36" s="277"/>
      <c r="UGU36" s="277"/>
      <c r="UGV36" s="277"/>
      <c r="UGW36" s="277"/>
      <c r="UGX36" s="277"/>
      <c r="UGY36" s="277"/>
      <c r="UGZ36" s="277"/>
      <c r="UHA36" s="277"/>
      <c r="UHB36" s="277"/>
      <c r="UHC36" s="277"/>
      <c r="UHD36" s="277"/>
      <c r="UHE36" s="277"/>
      <c r="UHF36" s="277"/>
      <c r="UHG36" s="277"/>
      <c r="UHH36" s="277"/>
      <c r="UHI36" s="277"/>
      <c r="UHJ36" s="277"/>
      <c r="UHK36" s="277"/>
      <c r="UHL36" s="277"/>
      <c r="UHM36" s="277"/>
      <c r="UHN36" s="277"/>
      <c r="UHO36" s="277"/>
      <c r="UHP36" s="277"/>
      <c r="UHQ36" s="277"/>
      <c r="UHR36" s="277"/>
      <c r="UHS36" s="277"/>
      <c r="UHT36" s="277"/>
      <c r="UHU36" s="277"/>
      <c r="UHV36" s="277"/>
      <c r="UHW36" s="277"/>
      <c r="UHX36" s="277"/>
      <c r="UHY36" s="277"/>
      <c r="UHZ36" s="277"/>
      <c r="UIA36" s="277"/>
      <c r="UIB36" s="277"/>
      <c r="UIC36" s="277"/>
      <c r="UID36" s="277"/>
      <c r="UIE36" s="277"/>
      <c r="UIF36" s="277"/>
      <c r="UIG36" s="277"/>
      <c r="UIH36" s="277"/>
      <c r="UII36" s="277"/>
      <c r="UIJ36" s="277"/>
      <c r="UIK36" s="277"/>
      <c r="UIL36" s="277"/>
      <c r="UIM36" s="277"/>
      <c r="UIN36" s="277"/>
      <c r="UIO36" s="277"/>
      <c r="UIP36" s="277"/>
      <c r="UIQ36" s="277"/>
      <c r="UIR36" s="277"/>
      <c r="UIS36" s="277"/>
      <c r="UIT36" s="277"/>
      <c r="UIU36" s="277"/>
      <c r="UIV36" s="277"/>
      <c r="UIW36" s="277"/>
      <c r="UIX36" s="277"/>
      <c r="UIY36" s="277"/>
      <c r="UIZ36" s="277"/>
      <c r="UJA36" s="277"/>
      <c r="UJB36" s="277"/>
      <c r="UJC36" s="277"/>
      <c r="UJD36" s="277"/>
      <c r="UJE36" s="277"/>
      <c r="UJF36" s="277"/>
      <c r="UJG36" s="277"/>
      <c r="UJH36" s="277"/>
      <c r="UJI36" s="277"/>
      <c r="UJJ36" s="277"/>
      <c r="UJK36" s="277"/>
      <c r="UJL36" s="277"/>
      <c r="UJM36" s="277"/>
      <c r="UJN36" s="277"/>
      <c r="UJO36" s="277"/>
      <c r="UJP36" s="277"/>
      <c r="UJQ36" s="277"/>
      <c r="UJR36" s="277"/>
      <c r="UJS36" s="277"/>
      <c r="UJT36" s="277"/>
      <c r="UJU36" s="277"/>
      <c r="UJV36" s="277"/>
      <c r="UJW36" s="277"/>
      <c r="UJX36" s="277"/>
      <c r="UJY36" s="277"/>
      <c r="UJZ36" s="277"/>
      <c r="UKA36" s="277"/>
      <c r="UKB36" s="277"/>
      <c r="UKC36" s="277"/>
      <c r="UKD36" s="277"/>
      <c r="UKE36" s="277"/>
      <c r="UKF36" s="277"/>
      <c r="UKG36" s="277"/>
      <c r="UKH36" s="277"/>
      <c r="UKI36" s="277"/>
      <c r="UKJ36" s="277"/>
      <c r="UKK36" s="277"/>
      <c r="UKL36" s="277"/>
      <c r="UKM36" s="277"/>
      <c r="UKN36" s="277"/>
      <c r="UKO36" s="277"/>
      <c r="UKP36" s="277"/>
      <c r="UKQ36" s="277"/>
      <c r="UKR36" s="277"/>
      <c r="UKS36" s="277"/>
      <c r="UKT36" s="277"/>
      <c r="UKU36" s="277"/>
      <c r="UKV36" s="277"/>
      <c r="UKW36" s="277"/>
      <c r="UKX36" s="277"/>
      <c r="UKY36" s="277"/>
      <c r="UKZ36" s="277"/>
      <c r="ULA36" s="277"/>
      <c r="ULB36" s="277"/>
      <c r="ULC36" s="277"/>
      <c r="ULD36" s="277"/>
      <c r="ULE36" s="277"/>
      <c r="ULF36" s="277"/>
      <c r="ULG36" s="277"/>
      <c r="ULH36" s="277"/>
      <c r="ULI36" s="277"/>
      <c r="ULJ36" s="277"/>
      <c r="ULK36" s="277"/>
      <c r="ULL36" s="277"/>
      <c r="ULM36" s="277"/>
      <c r="ULN36" s="277"/>
      <c r="ULO36" s="277"/>
      <c r="ULP36" s="277"/>
      <c r="ULQ36" s="277"/>
      <c r="ULR36" s="277"/>
      <c r="ULS36" s="277"/>
      <c r="ULT36" s="277"/>
      <c r="ULU36" s="277"/>
      <c r="ULV36" s="277"/>
      <c r="ULW36" s="277"/>
      <c r="ULX36" s="277"/>
      <c r="ULY36" s="277"/>
      <c r="ULZ36" s="277"/>
      <c r="UMA36" s="277"/>
      <c r="UMB36" s="277"/>
      <c r="UMC36" s="277"/>
      <c r="UMD36" s="277"/>
      <c r="UME36" s="277"/>
      <c r="UMF36" s="277"/>
      <c r="UMG36" s="277"/>
      <c r="UMH36" s="277"/>
      <c r="UMI36" s="277"/>
      <c r="UMJ36" s="277"/>
      <c r="UMK36" s="277"/>
      <c r="UML36" s="277"/>
      <c r="UMM36" s="277"/>
      <c r="UMN36" s="277"/>
      <c r="UMO36" s="277"/>
      <c r="UMP36" s="277"/>
      <c r="UMQ36" s="277"/>
      <c r="UMR36" s="277"/>
      <c r="UMS36" s="277"/>
      <c r="UMT36" s="277"/>
      <c r="UMU36" s="277"/>
      <c r="UMV36" s="277"/>
      <c r="UMW36" s="277"/>
      <c r="UMX36" s="277"/>
      <c r="UMY36" s="277"/>
      <c r="UMZ36" s="277"/>
      <c r="UNA36" s="277"/>
      <c r="UNB36" s="277"/>
      <c r="UNC36" s="277"/>
      <c r="UND36" s="277"/>
      <c r="UNE36" s="277"/>
      <c r="UNF36" s="277"/>
      <c r="UNG36" s="277"/>
      <c r="UNH36" s="277"/>
      <c r="UNI36" s="277"/>
      <c r="UNJ36" s="277"/>
      <c r="UNK36" s="277"/>
      <c r="UNL36" s="277"/>
      <c r="UNM36" s="277"/>
      <c r="UNN36" s="277"/>
      <c r="UNO36" s="277"/>
      <c r="UNP36" s="277"/>
      <c r="UNQ36" s="277"/>
      <c r="UNR36" s="277"/>
      <c r="UNS36" s="277"/>
      <c r="UNT36" s="277"/>
      <c r="UNU36" s="277"/>
      <c r="UNV36" s="277"/>
      <c r="UNW36" s="277"/>
      <c r="UNX36" s="277"/>
      <c r="UNY36" s="277"/>
      <c r="UNZ36" s="277"/>
      <c r="UOA36" s="277"/>
      <c r="UOB36" s="277"/>
      <c r="UOC36" s="277"/>
      <c r="UOD36" s="277"/>
      <c r="UOE36" s="277"/>
      <c r="UOF36" s="277"/>
      <c r="UOG36" s="277"/>
      <c r="UOH36" s="277"/>
      <c r="UOI36" s="277"/>
      <c r="UOJ36" s="277"/>
      <c r="UOK36" s="277"/>
      <c r="UOL36" s="277"/>
      <c r="UOM36" s="277"/>
      <c r="UON36" s="277"/>
      <c r="UOO36" s="277"/>
      <c r="UOP36" s="277"/>
      <c r="UOQ36" s="277"/>
      <c r="UOR36" s="277"/>
      <c r="UOS36" s="277"/>
      <c r="UOT36" s="277"/>
      <c r="UOU36" s="277"/>
      <c r="UOV36" s="277"/>
      <c r="UOW36" s="277"/>
      <c r="UOX36" s="277"/>
      <c r="UOY36" s="277"/>
      <c r="UOZ36" s="277"/>
      <c r="UPA36" s="277"/>
      <c r="UPB36" s="277"/>
      <c r="UPC36" s="277"/>
      <c r="UPD36" s="277"/>
      <c r="UPE36" s="277"/>
      <c r="UPF36" s="277"/>
      <c r="UPG36" s="277"/>
      <c r="UPH36" s="277"/>
      <c r="UPI36" s="277"/>
      <c r="UPJ36" s="277"/>
      <c r="UPK36" s="277"/>
      <c r="UPL36" s="277"/>
      <c r="UPM36" s="277"/>
      <c r="UPN36" s="277"/>
      <c r="UPO36" s="277"/>
      <c r="UPP36" s="277"/>
      <c r="UPQ36" s="277"/>
      <c r="UPR36" s="277"/>
      <c r="UPS36" s="277"/>
      <c r="UPT36" s="277"/>
      <c r="UPU36" s="277"/>
      <c r="UPV36" s="277"/>
      <c r="UPW36" s="277"/>
      <c r="UPX36" s="277"/>
      <c r="UPY36" s="277"/>
      <c r="UPZ36" s="277"/>
      <c r="UQA36" s="277"/>
      <c r="UQB36" s="277"/>
      <c r="UQC36" s="277"/>
      <c r="UQD36" s="277"/>
      <c r="UQE36" s="277"/>
      <c r="UQF36" s="277"/>
      <c r="UQG36" s="277"/>
      <c r="UQH36" s="277"/>
      <c r="UQI36" s="277"/>
      <c r="UQJ36" s="277"/>
      <c r="UQK36" s="277"/>
      <c r="UQL36" s="277"/>
      <c r="UQM36" s="277"/>
      <c r="UQN36" s="277"/>
      <c r="UQO36" s="277"/>
      <c r="UQP36" s="277"/>
      <c r="UQQ36" s="277"/>
      <c r="UQR36" s="277"/>
      <c r="UQS36" s="277"/>
      <c r="UQT36" s="277"/>
      <c r="UQU36" s="277"/>
      <c r="UQV36" s="277"/>
      <c r="UQW36" s="277"/>
      <c r="UQX36" s="277"/>
      <c r="UQY36" s="277"/>
      <c r="UQZ36" s="277"/>
      <c r="URA36" s="277"/>
      <c r="URB36" s="277"/>
      <c r="URC36" s="277"/>
      <c r="URD36" s="277"/>
      <c r="URE36" s="277"/>
      <c r="URF36" s="277"/>
      <c r="URG36" s="277"/>
      <c r="URH36" s="277"/>
      <c r="URI36" s="277"/>
      <c r="URJ36" s="277"/>
      <c r="URK36" s="277"/>
      <c r="URL36" s="277"/>
      <c r="URM36" s="277"/>
      <c r="URN36" s="277"/>
      <c r="URO36" s="277"/>
      <c r="URP36" s="277"/>
      <c r="URQ36" s="277"/>
      <c r="URR36" s="277"/>
      <c r="URS36" s="277"/>
      <c r="URT36" s="277"/>
      <c r="URU36" s="277"/>
      <c r="URV36" s="277"/>
      <c r="URW36" s="277"/>
      <c r="URX36" s="277"/>
      <c r="URY36" s="277"/>
      <c r="URZ36" s="277"/>
      <c r="USA36" s="277"/>
      <c r="USB36" s="277"/>
      <c r="USC36" s="277"/>
      <c r="USD36" s="277"/>
      <c r="USE36" s="277"/>
      <c r="USF36" s="277"/>
      <c r="USG36" s="277"/>
      <c r="USH36" s="277"/>
      <c r="USI36" s="277"/>
      <c r="USJ36" s="277"/>
      <c r="USK36" s="277"/>
      <c r="USL36" s="277"/>
      <c r="USM36" s="277"/>
      <c r="USN36" s="277"/>
      <c r="USO36" s="277"/>
      <c r="USP36" s="277"/>
      <c r="USQ36" s="277"/>
      <c r="USR36" s="277"/>
      <c r="USS36" s="277"/>
      <c r="UST36" s="277"/>
      <c r="USU36" s="277"/>
      <c r="USV36" s="277"/>
      <c r="USW36" s="277"/>
      <c r="USX36" s="277"/>
      <c r="USY36" s="277"/>
      <c r="USZ36" s="277"/>
      <c r="UTA36" s="277"/>
      <c r="UTB36" s="277"/>
      <c r="UTC36" s="277"/>
      <c r="UTD36" s="277"/>
      <c r="UTE36" s="277"/>
      <c r="UTF36" s="277"/>
      <c r="UTG36" s="277"/>
      <c r="UTH36" s="277"/>
      <c r="UTI36" s="277"/>
      <c r="UTJ36" s="277"/>
      <c r="UTK36" s="277"/>
      <c r="UTL36" s="277"/>
      <c r="UTM36" s="277"/>
      <c r="UTN36" s="277"/>
      <c r="UTO36" s="277"/>
      <c r="UTP36" s="277"/>
      <c r="UTQ36" s="277"/>
      <c r="UTR36" s="277"/>
      <c r="UTS36" s="277"/>
      <c r="UTT36" s="277"/>
      <c r="UTU36" s="277"/>
      <c r="UTV36" s="277"/>
      <c r="UTW36" s="277"/>
      <c r="UTX36" s="277"/>
      <c r="UTY36" s="277"/>
      <c r="UTZ36" s="277"/>
      <c r="UUA36" s="277"/>
      <c r="UUB36" s="277"/>
      <c r="UUC36" s="277"/>
      <c r="UUD36" s="277"/>
      <c r="UUE36" s="277"/>
      <c r="UUF36" s="277"/>
      <c r="UUG36" s="277"/>
      <c r="UUH36" s="277"/>
      <c r="UUI36" s="277"/>
      <c r="UUJ36" s="277"/>
      <c r="UUK36" s="277"/>
      <c r="UUL36" s="277"/>
      <c r="UUM36" s="277"/>
      <c r="UUN36" s="277"/>
      <c r="UUO36" s="277"/>
      <c r="UUP36" s="277"/>
      <c r="UUQ36" s="277"/>
      <c r="UUR36" s="277"/>
      <c r="UUS36" s="277"/>
      <c r="UUT36" s="277"/>
      <c r="UUU36" s="277"/>
      <c r="UUV36" s="277"/>
      <c r="UUW36" s="277"/>
      <c r="UUX36" s="277"/>
      <c r="UUY36" s="277"/>
      <c r="UUZ36" s="277"/>
      <c r="UVA36" s="277"/>
      <c r="UVB36" s="277"/>
      <c r="UVC36" s="277"/>
      <c r="UVD36" s="277"/>
      <c r="UVE36" s="277"/>
      <c r="UVF36" s="277"/>
      <c r="UVG36" s="277"/>
      <c r="UVH36" s="277"/>
      <c r="UVI36" s="277"/>
      <c r="UVJ36" s="277"/>
      <c r="UVK36" s="277"/>
      <c r="UVL36" s="277"/>
      <c r="UVM36" s="277"/>
      <c r="UVN36" s="277"/>
      <c r="UVO36" s="277"/>
      <c r="UVP36" s="277"/>
      <c r="UVQ36" s="277"/>
      <c r="UVR36" s="277"/>
      <c r="UVS36" s="277"/>
      <c r="UVT36" s="277"/>
      <c r="UVU36" s="277"/>
      <c r="UVV36" s="277"/>
      <c r="UVW36" s="277"/>
      <c r="UVX36" s="277"/>
      <c r="UVY36" s="277"/>
      <c r="UVZ36" s="277"/>
      <c r="UWA36" s="277"/>
      <c r="UWB36" s="277"/>
      <c r="UWC36" s="277"/>
      <c r="UWD36" s="277"/>
      <c r="UWE36" s="277"/>
      <c r="UWF36" s="277"/>
      <c r="UWG36" s="277"/>
      <c r="UWH36" s="277"/>
      <c r="UWI36" s="277"/>
      <c r="UWJ36" s="277"/>
      <c r="UWK36" s="277"/>
      <c r="UWL36" s="277"/>
      <c r="UWM36" s="277"/>
      <c r="UWN36" s="277"/>
      <c r="UWO36" s="277"/>
      <c r="UWP36" s="277"/>
      <c r="UWQ36" s="277"/>
      <c r="UWR36" s="277"/>
      <c r="UWS36" s="277"/>
      <c r="UWT36" s="277"/>
      <c r="UWU36" s="277"/>
      <c r="UWV36" s="277"/>
      <c r="UWW36" s="277"/>
      <c r="UWX36" s="277"/>
      <c r="UWY36" s="277"/>
      <c r="UWZ36" s="277"/>
      <c r="UXA36" s="277"/>
      <c r="UXB36" s="277"/>
      <c r="UXC36" s="277"/>
      <c r="UXD36" s="277"/>
      <c r="UXE36" s="277"/>
      <c r="UXF36" s="277"/>
      <c r="UXG36" s="277"/>
      <c r="UXH36" s="277"/>
      <c r="UXI36" s="277"/>
      <c r="UXJ36" s="277"/>
      <c r="UXK36" s="277"/>
      <c r="UXL36" s="277"/>
      <c r="UXM36" s="277"/>
      <c r="UXN36" s="277"/>
      <c r="UXO36" s="277"/>
      <c r="UXP36" s="277"/>
      <c r="UXQ36" s="277"/>
      <c r="UXR36" s="277"/>
      <c r="UXS36" s="277"/>
      <c r="UXT36" s="277"/>
      <c r="UXU36" s="277"/>
      <c r="UXV36" s="277"/>
      <c r="UXW36" s="277"/>
      <c r="UXX36" s="277"/>
      <c r="UXY36" s="277"/>
      <c r="UXZ36" s="277"/>
      <c r="UYA36" s="277"/>
      <c r="UYB36" s="277"/>
      <c r="UYC36" s="277"/>
      <c r="UYD36" s="277"/>
      <c r="UYE36" s="277"/>
      <c r="UYF36" s="277"/>
      <c r="UYG36" s="277"/>
      <c r="UYH36" s="277"/>
      <c r="UYI36" s="277"/>
      <c r="UYJ36" s="277"/>
      <c r="UYK36" s="277"/>
      <c r="UYL36" s="277"/>
      <c r="UYM36" s="277"/>
      <c r="UYN36" s="277"/>
      <c r="UYO36" s="277"/>
      <c r="UYP36" s="277"/>
      <c r="UYQ36" s="277"/>
      <c r="UYR36" s="277"/>
      <c r="UYS36" s="277"/>
      <c r="UYT36" s="277"/>
      <c r="UYU36" s="277"/>
      <c r="UYV36" s="277"/>
      <c r="UYW36" s="277"/>
      <c r="UYX36" s="277"/>
      <c r="UYY36" s="277"/>
      <c r="UYZ36" s="277"/>
      <c r="UZA36" s="277"/>
      <c r="UZB36" s="277"/>
      <c r="UZC36" s="277"/>
      <c r="UZD36" s="277"/>
      <c r="UZE36" s="277"/>
      <c r="UZF36" s="277"/>
      <c r="UZG36" s="277"/>
      <c r="UZH36" s="277"/>
      <c r="UZI36" s="277"/>
      <c r="UZJ36" s="277"/>
      <c r="UZK36" s="277"/>
      <c r="UZL36" s="277"/>
      <c r="UZM36" s="277"/>
      <c r="UZN36" s="277"/>
      <c r="UZO36" s="277"/>
      <c r="UZP36" s="277"/>
      <c r="UZQ36" s="277"/>
      <c r="UZR36" s="277"/>
      <c r="UZS36" s="277"/>
      <c r="UZT36" s="277"/>
      <c r="UZU36" s="277"/>
      <c r="UZV36" s="277"/>
      <c r="UZW36" s="277"/>
      <c r="UZX36" s="277"/>
      <c r="UZY36" s="277"/>
      <c r="UZZ36" s="277"/>
      <c r="VAA36" s="277"/>
      <c r="VAB36" s="277"/>
      <c r="VAC36" s="277"/>
      <c r="VAD36" s="277"/>
      <c r="VAE36" s="277"/>
      <c r="VAF36" s="277"/>
      <c r="VAG36" s="277"/>
      <c r="VAH36" s="277"/>
      <c r="VAI36" s="277"/>
      <c r="VAJ36" s="277"/>
      <c r="VAK36" s="277"/>
      <c r="VAL36" s="277"/>
      <c r="VAM36" s="277"/>
      <c r="VAN36" s="277"/>
      <c r="VAO36" s="277"/>
      <c r="VAP36" s="277"/>
      <c r="VAQ36" s="277"/>
      <c r="VAR36" s="277"/>
      <c r="VAS36" s="277"/>
      <c r="VAT36" s="277"/>
      <c r="VAU36" s="277"/>
      <c r="VAV36" s="277"/>
      <c r="VAW36" s="277"/>
      <c r="VAX36" s="277"/>
      <c r="VAY36" s="277"/>
      <c r="VAZ36" s="277"/>
      <c r="VBA36" s="277"/>
      <c r="VBB36" s="277"/>
      <c r="VBC36" s="277"/>
      <c r="VBD36" s="277"/>
      <c r="VBE36" s="277"/>
      <c r="VBF36" s="277"/>
      <c r="VBG36" s="277"/>
      <c r="VBH36" s="277"/>
      <c r="VBI36" s="277"/>
      <c r="VBJ36" s="277"/>
      <c r="VBK36" s="277"/>
      <c r="VBL36" s="277"/>
      <c r="VBM36" s="277"/>
      <c r="VBN36" s="277"/>
      <c r="VBO36" s="277"/>
      <c r="VBP36" s="277"/>
      <c r="VBQ36" s="277"/>
      <c r="VBR36" s="277"/>
      <c r="VBS36" s="277"/>
      <c r="VBT36" s="277"/>
      <c r="VBU36" s="277"/>
      <c r="VBV36" s="277"/>
      <c r="VBW36" s="277"/>
      <c r="VBX36" s="277"/>
      <c r="VBY36" s="277"/>
      <c r="VBZ36" s="277"/>
      <c r="VCA36" s="277"/>
      <c r="VCB36" s="277"/>
      <c r="VCC36" s="277"/>
      <c r="VCD36" s="277"/>
      <c r="VCE36" s="277"/>
      <c r="VCF36" s="277"/>
      <c r="VCG36" s="277"/>
      <c r="VCH36" s="277"/>
      <c r="VCI36" s="277"/>
      <c r="VCJ36" s="277"/>
      <c r="VCK36" s="277"/>
      <c r="VCL36" s="277"/>
      <c r="VCM36" s="277"/>
      <c r="VCN36" s="277"/>
      <c r="VCO36" s="277"/>
      <c r="VCP36" s="277"/>
      <c r="VCQ36" s="277"/>
      <c r="VCR36" s="277"/>
      <c r="VCS36" s="277"/>
      <c r="VCT36" s="277"/>
      <c r="VCU36" s="277"/>
      <c r="VCV36" s="277"/>
      <c r="VCW36" s="277"/>
      <c r="VCX36" s="277"/>
      <c r="VCY36" s="277"/>
      <c r="VCZ36" s="277"/>
      <c r="VDA36" s="277"/>
      <c r="VDB36" s="277"/>
      <c r="VDC36" s="277"/>
      <c r="VDD36" s="277"/>
      <c r="VDE36" s="277"/>
      <c r="VDF36" s="277"/>
      <c r="VDG36" s="277"/>
      <c r="VDH36" s="277"/>
      <c r="VDI36" s="277"/>
      <c r="VDJ36" s="277"/>
      <c r="VDK36" s="277"/>
      <c r="VDL36" s="277"/>
      <c r="VDM36" s="277"/>
      <c r="VDN36" s="277"/>
      <c r="VDO36" s="277"/>
      <c r="VDP36" s="277"/>
      <c r="VDQ36" s="277"/>
      <c r="VDR36" s="277"/>
      <c r="VDS36" s="277"/>
      <c r="VDT36" s="277"/>
      <c r="VDU36" s="277"/>
      <c r="VDV36" s="277"/>
      <c r="VDW36" s="277"/>
      <c r="VDX36" s="277"/>
      <c r="VDY36" s="277"/>
      <c r="VDZ36" s="277"/>
      <c r="VEA36" s="277"/>
      <c r="VEB36" s="277"/>
      <c r="VEC36" s="277"/>
      <c r="VED36" s="277"/>
      <c r="VEE36" s="277"/>
      <c r="VEF36" s="277"/>
      <c r="VEG36" s="277"/>
      <c r="VEH36" s="277"/>
      <c r="VEI36" s="277"/>
      <c r="VEJ36" s="277"/>
      <c r="VEK36" s="277"/>
      <c r="VEL36" s="277"/>
      <c r="VEM36" s="277"/>
      <c r="VEN36" s="277"/>
      <c r="VEO36" s="277"/>
      <c r="VEP36" s="277"/>
      <c r="VEQ36" s="277"/>
      <c r="VER36" s="277"/>
      <c r="VES36" s="277"/>
      <c r="VET36" s="277"/>
      <c r="VEU36" s="277"/>
      <c r="VEV36" s="277"/>
      <c r="VEW36" s="277"/>
      <c r="VEX36" s="277"/>
      <c r="VEY36" s="277"/>
      <c r="VEZ36" s="277"/>
      <c r="VFA36" s="277"/>
      <c r="VFB36" s="277"/>
      <c r="VFC36" s="277"/>
      <c r="VFD36" s="277"/>
      <c r="VFE36" s="277"/>
      <c r="VFF36" s="277"/>
      <c r="VFG36" s="277"/>
      <c r="VFH36" s="277"/>
      <c r="VFI36" s="277"/>
      <c r="VFJ36" s="277"/>
      <c r="VFK36" s="277"/>
      <c r="VFL36" s="277"/>
      <c r="VFM36" s="277"/>
      <c r="VFN36" s="277"/>
      <c r="VFO36" s="277"/>
      <c r="VFP36" s="277"/>
      <c r="VFQ36" s="277"/>
      <c r="VFR36" s="277"/>
      <c r="VFS36" s="277"/>
      <c r="VFT36" s="277"/>
      <c r="VFU36" s="277"/>
      <c r="VFV36" s="277"/>
      <c r="VFW36" s="277"/>
      <c r="VFX36" s="277"/>
      <c r="VFY36" s="277"/>
      <c r="VFZ36" s="277"/>
      <c r="VGA36" s="277"/>
      <c r="VGB36" s="277"/>
      <c r="VGC36" s="277"/>
      <c r="VGD36" s="277"/>
      <c r="VGE36" s="277"/>
      <c r="VGF36" s="277"/>
      <c r="VGG36" s="277"/>
      <c r="VGH36" s="277"/>
      <c r="VGI36" s="277"/>
      <c r="VGJ36" s="277"/>
      <c r="VGK36" s="277"/>
      <c r="VGL36" s="277"/>
      <c r="VGM36" s="277"/>
      <c r="VGN36" s="277"/>
      <c r="VGO36" s="277"/>
      <c r="VGP36" s="277"/>
      <c r="VGQ36" s="277"/>
      <c r="VGR36" s="277"/>
      <c r="VGS36" s="277"/>
      <c r="VGT36" s="277"/>
      <c r="VGU36" s="277"/>
      <c r="VGV36" s="277"/>
      <c r="VGW36" s="277"/>
      <c r="VGX36" s="277"/>
      <c r="VGY36" s="277"/>
      <c r="VGZ36" s="277"/>
      <c r="VHA36" s="277"/>
      <c r="VHB36" s="277"/>
      <c r="VHC36" s="277"/>
      <c r="VHD36" s="277"/>
      <c r="VHE36" s="277"/>
      <c r="VHF36" s="277"/>
      <c r="VHG36" s="277"/>
      <c r="VHH36" s="277"/>
      <c r="VHI36" s="277"/>
      <c r="VHJ36" s="277"/>
      <c r="VHK36" s="277"/>
      <c r="VHL36" s="277"/>
      <c r="VHM36" s="277"/>
      <c r="VHN36" s="277"/>
      <c r="VHO36" s="277"/>
      <c r="VHP36" s="277"/>
      <c r="VHQ36" s="277"/>
      <c r="VHR36" s="277"/>
      <c r="VHS36" s="277"/>
      <c r="VHT36" s="277"/>
      <c r="VHU36" s="277"/>
      <c r="VHV36" s="277"/>
      <c r="VHW36" s="277"/>
      <c r="VHX36" s="277"/>
      <c r="VHY36" s="277"/>
      <c r="VHZ36" s="277"/>
      <c r="VIA36" s="277"/>
      <c r="VIB36" s="277"/>
      <c r="VIC36" s="277"/>
      <c r="VID36" s="277"/>
      <c r="VIE36" s="277"/>
      <c r="VIF36" s="277"/>
      <c r="VIG36" s="277"/>
      <c r="VIH36" s="277"/>
      <c r="VII36" s="277"/>
      <c r="VIJ36" s="277"/>
      <c r="VIK36" s="277"/>
      <c r="VIL36" s="277"/>
      <c r="VIM36" s="277"/>
      <c r="VIN36" s="277"/>
      <c r="VIO36" s="277"/>
      <c r="VIP36" s="277"/>
      <c r="VIQ36" s="277"/>
      <c r="VIR36" s="277"/>
      <c r="VIS36" s="277"/>
      <c r="VIT36" s="277"/>
      <c r="VIU36" s="277"/>
      <c r="VIV36" s="277"/>
      <c r="VIW36" s="277"/>
      <c r="VIX36" s="277"/>
      <c r="VIY36" s="277"/>
      <c r="VIZ36" s="277"/>
      <c r="VJA36" s="277"/>
      <c r="VJB36" s="277"/>
      <c r="VJC36" s="277"/>
      <c r="VJD36" s="277"/>
      <c r="VJE36" s="277"/>
      <c r="VJF36" s="277"/>
      <c r="VJG36" s="277"/>
      <c r="VJH36" s="277"/>
      <c r="VJI36" s="277"/>
      <c r="VJJ36" s="277"/>
      <c r="VJK36" s="277"/>
      <c r="VJL36" s="277"/>
      <c r="VJM36" s="277"/>
      <c r="VJN36" s="277"/>
      <c r="VJO36" s="277"/>
      <c r="VJP36" s="277"/>
      <c r="VJQ36" s="277"/>
      <c r="VJR36" s="277"/>
      <c r="VJS36" s="277"/>
      <c r="VJT36" s="277"/>
      <c r="VJU36" s="277"/>
      <c r="VJV36" s="277"/>
      <c r="VJW36" s="277"/>
      <c r="VJX36" s="277"/>
      <c r="VJY36" s="277"/>
      <c r="VJZ36" s="277"/>
      <c r="VKA36" s="277"/>
      <c r="VKB36" s="277"/>
      <c r="VKC36" s="277"/>
      <c r="VKD36" s="277"/>
      <c r="VKE36" s="277"/>
      <c r="VKF36" s="277"/>
      <c r="VKG36" s="277"/>
      <c r="VKH36" s="277"/>
      <c r="VKI36" s="277"/>
      <c r="VKJ36" s="277"/>
      <c r="VKK36" s="277"/>
      <c r="VKL36" s="277"/>
      <c r="VKM36" s="277"/>
      <c r="VKN36" s="277"/>
      <c r="VKO36" s="277"/>
      <c r="VKP36" s="277"/>
      <c r="VKQ36" s="277"/>
      <c r="VKR36" s="277"/>
      <c r="VKS36" s="277"/>
      <c r="VKT36" s="277"/>
      <c r="VKU36" s="277"/>
      <c r="VKV36" s="277"/>
      <c r="VKW36" s="277"/>
      <c r="VKX36" s="277"/>
      <c r="VKY36" s="277"/>
      <c r="VKZ36" s="277"/>
      <c r="VLA36" s="277"/>
      <c r="VLB36" s="277"/>
      <c r="VLC36" s="277"/>
      <c r="VLD36" s="277"/>
      <c r="VLE36" s="277"/>
      <c r="VLF36" s="277"/>
      <c r="VLG36" s="277"/>
      <c r="VLH36" s="277"/>
      <c r="VLI36" s="277"/>
      <c r="VLJ36" s="277"/>
      <c r="VLK36" s="277"/>
      <c r="VLL36" s="277"/>
      <c r="VLM36" s="277"/>
      <c r="VLN36" s="277"/>
      <c r="VLO36" s="277"/>
      <c r="VLP36" s="277"/>
      <c r="VLQ36" s="277"/>
      <c r="VLR36" s="277"/>
      <c r="VLS36" s="277"/>
      <c r="VLT36" s="277"/>
      <c r="VLU36" s="277"/>
      <c r="VLV36" s="277"/>
      <c r="VLW36" s="277"/>
      <c r="VLX36" s="277"/>
      <c r="VLY36" s="277"/>
      <c r="VLZ36" s="277"/>
      <c r="VMA36" s="277"/>
      <c r="VMB36" s="277"/>
      <c r="VMC36" s="277"/>
      <c r="VMD36" s="277"/>
      <c r="VME36" s="277"/>
      <c r="VMF36" s="277"/>
      <c r="VMG36" s="277"/>
      <c r="VMH36" s="277"/>
      <c r="VMI36" s="277"/>
      <c r="VMJ36" s="277"/>
      <c r="VMK36" s="277"/>
      <c r="VML36" s="277"/>
      <c r="VMM36" s="277"/>
      <c r="VMN36" s="277"/>
      <c r="VMO36" s="277"/>
      <c r="VMP36" s="277"/>
      <c r="VMQ36" s="277"/>
      <c r="VMR36" s="277"/>
      <c r="VMS36" s="277"/>
      <c r="VMT36" s="277"/>
      <c r="VMU36" s="277"/>
      <c r="VMV36" s="277"/>
      <c r="VMW36" s="277"/>
      <c r="VMX36" s="277"/>
      <c r="VMY36" s="277"/>
      <c r="VMZ36" s="277"/>
      <c r="VNA36" s="277"/>
      <c r="VNB36" s="277"/>
      <c r="VNC36" s="277"/>
      <c r="VND36" s="277"/>
      <c r="VNE36" s="277"/>
      <c r="VNF36" s="277"/>
      <c r="VNG36" s="277"/>
      <c r="VNH36" s="277"/>
      <c r="VNI36" s="277"/>
      <c r="VNJ36" s="277"/>
      <c r="VNK36" s="277"/>
      <c r="VNL36" s="277"/>
      <c r="VNM36" s="277"/>
      <c r="VNN36" s="277"/>
      <c r="VNO36" s="277"/>
      <c r="VNP36" s="277"/>
      <c r="VNQ36" s="277"/>
      <c r="VNR36" s="277"/>
      <c r="VNS36" s="277"/>
      <c r="VNT36" s="277"/>
      <c r="VNU36" s="277"/>
      <c r="VNV36" s="277"/>
      <c r="VNW36" s="277"/>
      <c r="VNX36" s="277"/>
      <c r="VNY36" s="277"/>
      <c r="VNZ36" s="277"/>
      <c r="VOA36" s="277"/>
      <c r="VOB36" s="277"/>
      <c r="VOC36" s="277"/>
      <c r="VOD36" s="277"/>
      <c r="VOE36" s="277"/>
      <c r="VOF36" s="277"/>
      <c r="VOG36" s="277"/>
      <c r="VOH36" s="277"/>
      <c r="VOI36" s="277"/>
      <c r="VOJ36" s="277"/>
      <c r="VOK36" s="277"/>
      <c r="VOL36" s="277"/>
      <c r="VOM36" s="277"/>
      <c r="VON36" s="277"/>
      <c r="VOO36" s="277"/>
      <c r="VOP36" s="277"/>
      <c r="VOQ36" s="277"/>
      <c r="VOR36" s="277"/>
      <c r="VOS36" s="277"/>
      <c r="VOT36" s="277"/>
      <c r="VOU36" s="277"/>
      <c r="VOV36" s="277"/>
      <c r="VOW36" s="277"/>
      <c r="VOX36" s="277"/>
      <c r="VOY36" s="277"/>
      <c r="VOZ36" s="277"/>
      <c r="VPA36" s="277"/>
      <c r="VPB36" s="277"/>
      <c r="VPC36" s="277"/>
      <c r="VPD36" s="277"/>
      <c r="VPE36" s="277"/>
      <c r="VPF36" s="277"/>
      <c r="VPG36" s="277"/>
      <c r="VPH36" s="277"/>
      <c r="VPI36" s="277"/>
      <c r="VPJ36" s="277"/>
      <c r="VPK36" s="277"/>
      <c r="VPL36" s="277"/>
      <c r="VPM36" s="277"/>
      <c r="VPN36" s="277"/>
      <c r="VPO36" s="277"/>
      <c r="VPP36" s="277"/>
      <c r="VPQ36" s="277"/>
      <c r="VPR36" s="277"/>
      <c r="VPS36" s="277"/>
      <c r="VPT36" s="277"/>
      <c r="VPU36" s="277"/>
      <c r="VPV36" s="277"/>
      <c r="VPW36" s="277"/>
      <c r="VPX36" s="277"/>
      <c r="VPY36" s="277"/>
      <c r="VPZ36" s="277"/>
      <c r="VQA36" s="277"/>
      <c r="VQB36" s="277"/>
      <c r="VQC36" s="277"/>
      <c r="VQD36" s="277"/>
      <c r="VQE36" s="277"/>
      <c r="VQF36" s="277"/>
      <c r="VQG36" s="277"/>
      <c r="VQH36" s="277"/>
      <c r="VQI36" s="277"/>
      <c r="VQJ36" s="277"/>
      <c r="VQK36" s="277"/>
      <c r="VQL36" s="277"/>
      <c r="VQM36" s="277"/>
      <c r="VQN36" s="277"/>
      <c r="VQO36" s="277"/>
      <c r="VQP36" s="277"/>
      <c r="VQQ36" s="277"/>
      <c r="VQR36" s="277"/>
      <c r="VQS36" s="277"/>
      <c r="VQT36" s="277"/>
      <c r="VQU36" s="277"/>
      <c r="VQV36" s="277"/>
      <c r="VQW36" s="277"/>
      <c r="VQX36" s="277"/>
      <c r="VQY36" s="277"/>
      <c r="VQZ36" s="277"/>
      <c r="VRA36" s="277"/>
      <c r="VRB36" s="277"/>
      <c r="VRC36" s="277"/>
      <c r="VRD36" s="277"/>
      <c r="VRE36" s="277"/>
      <c r="VRF36" s="277"/>
      <c r="VRG36" s="277"/>
      <c r="VRH36" s="277"/>
      <c r="VRI36" s="277"/>
      <c r="VRJ36" s="277"/>
      <c r="VRK36" s="277"/>
      <c r="VRL36" s="277"/>
      <c r="VRM36" s="277"/>
      <c r="VRN36" s="277"/>
      <c r="VRO36" s="277"/>
      <c r="VRP36" s="277"/>
      <c r="VRQ36" s="277"/>
      <c r="VRR36" s="277"/>
      <c r="VRS36" s="277"/>
      <c r="VRT36" s="277"/>
      <c r="VRU36" s="277"/>
      <c r="VRV36" s="277"/>
      <c r="VRW36" s="277"/>
      <c r="VRX36" s="277"/>
      <c r="VRY36" s="277"/>
      <c r="VRZ36" s="277"/>
      <c r="VSA36" s="277"/>
      <c r="VSB36" s="277"/>
      <c r="VSC36" s="277"/>
      <c r="VSD36" s="277"/>
      <c r="VSE36" s="277"/>
      <c r="VSF36" s="277"/>
      <c r="VSG36" s="277"/>
      <c r="VSH36" s="277"/>
      <c r="VSI36" s="277"/>
      <c r="VSJ36" s="277"/>
      <c r="VSK36" s="277"/>
      <c r="VSL36" s="277"/>
      <c r="VSM36" s="277"/>
      <c r="VSN36" s="277"/>
      <c r="VSO36" s="277"/>
      <c r="VSP36" s="277"/>
      <c r="VSQ36" s="277"/>
      <c r="VSR36" s="277"/>
      <c r="VSS36" s="277"/>
      <c r="VST36" s="277"/>
      <c r="VSU36" s="277"/>
      <c r="VSV36" s="277"/>
      <c r="VSW36" s="277"/>
      <c r="VSX36" s="277"/>
      <c r="VSY36" s="277"/>
      <c r="VSZ36" s="277"/>
      <c r="VTA36" s="277"/>
      <c r="VTB36" s="277"/>
      <c r="VTC36" s="277"/>
      <c r="VTD36" s="277"/>
      <c r="VTE36" s="277"/>
      <c r="VTF36" s="277"/>
      <c r="VTG36" s="277"/>
      <c r="VTH36" s="277"/>
      <c r="VTI36" s="277"/>
      <c r="VTJ36" s="277"/>
      <c r="VTK36" s="277"/>
      <c r="VTL36" s="277"/>
      <c r="VTM36" s="277"/>
      <c r="VTN36" s="277"/>
      <c r="VTO36" s="277"/>
      <c r="VTP36" s="277"/>
      <c r="VTQ36" s="277"/>
      <c r="VTR36" s="277"/>
      <c r="VTS36" s="277"/>
      <c r="VTT36" s="277"/>
      <c r="VTU36" s="277"/>
      <c r="VTV36" s="277"/>
      <c r="VTW36" s="277"/>
      <c r="VTX36" s="277"/>
      <c r="VTY36" s="277"/>
      <c r="VTZ36" s="277"/>
      <c r="VUA36" s="277"/>
      <c r="VUB36" s="277"/>
      <c r="VUC36" s="277"/>
      <c r="VUD36" s="277"/>
      <c r="VUE36" s="277"/>
      <c r="VUF36" s="277"/>
      <c r="VUG36" s="277"/>
      <c r="VUH36" s="277"/>
      <c r="VUI36" s="277"/>
      <c r="VUJ36" s="277"/>
      <c r="VUK36" s="277"/>
      <c r="VUL36" s="277"/>
      <c r="VUM36" s="277"/>
      <c r="VUN36" s="277"/>
      <c r="VUO36" s="277"/>
      <c r="VUP36" s="277"/>
      <c r="VUQ36" s="277"/>
      <c r="VUR36" s="277"/>
      <c r="VUS36" s="277"/>
      <c r="VUT36" s="277"/>
      <c r="VUU36" s="277"/>
      <c r="VUV36" s="277"/>
      <c r="VUW36" s="277"/>
      <c r="VUX36" s="277"/>
      <c r="VUY36" s="277"/>
      <c r="VUZ36" s="277"/>
      <c r="VVA36" s="277"/>
      <c r="VVB36" s="277"/>
      <c r="VVC36" s="277"/>
      <c r="VVD36" s="277"/>
      <c r="VVE36" s="277"/>
      <c r="VVF36" s="277"/>
      <c r="VVG36" s="277"/>
      <c r="VVH36" s="277"/>
      <c r="VVI36" s="277"/>
      <c r="VVJ36" s="277"/>
      <c r="VVK36" s="277"/>
      <c r="VVL36" s="277"/>
      <c r="VVM36" s="277"/>
      <c r="VVN36" s="277"/>
      <c r="VVO36" s="277"/>
      <c r="VVP36" s="277"/>
      <c r="VVQ36" s="277"/>
      <c r="VVR36" s="277"/>
      <c r="VVS36" s="277"/>
      <c r="VVT36" s="277"/>
      <c r="VVU36" s="277"/>
      <c r="VVV36" s="277"/>
      <c r="VVW36" s="277"/>
      <c r="VVX36" s="277"/>
      <c r="VVY36" s="277"/>
      <c r="VVZ36" s="277"/>
      <c r="VWA36" s="277"/>
      <c r="VWB36" s="277"/>
      <c r="VWC36" s="277"/>
      <c r="VWD36" s="277"/>
      <c r="VWE36" s="277"/>
      <c r="VWF36" s="277"/>
      <c r="VWG36" s="277"/>
      <c r="VWH36" s="277"/>
      <c r="VWI36" s="277"/>
      <c r="VWJ36" s="277"/>
      <c r="VWK36" s="277"/>
      <c r="VWL36" s="277"/>
      <c r="VWM36" s="277"/>
      <c r="VWN36" s="277"/>
      <c r="VWO36" s="277"/>
      <c r="VWP36" s="277"/>
      <c r="VWQ36" s="277"/>
      <c r="VWR36" s="277"/>
      <c r="VWS36" s="277"/>
      <c r="VWT36" s="277"/>
      <c r="VWU36" s="277"/>
      <c r="VWV36" s="277"/>
      <c r="VWW36" s="277"/>
      <c r="VWX36" s="277"/>
      <c r="VWY36" s="277"/>
      <c r="VWZ36" s="277"/>
      <c r="VXA36" s="277"/>
      <c r="VXB36" s="277"/>
      <c r="VXC36" s="277"/>
      <c r="VXD36" s="277"/>
      <c r="VXE36" s="277"/>
      <c r="VXF36" s="277"/>
      <c r="VXG36" s="277"/>
      <c r="VXH36" s="277"/>
      <c r="VXI36" s="277"/>
      <c r="VXJ36" s="277"/>
      <c r="VXK36" s="277"/>
      <c r="VXL36" s="277"/>
      <c r="VXM36" s="277"/>
      <c r="VXN36" s="277"/>
      <c r="VXO36" s="277"/>
      <c r="VXP36" s="277"/>
      <c r="VXQ36" s="277"/>
      <c r="VXR36" s="277"/>
      <c r="VXS36" s="277"/>
      <c r="VXT36" s="277"/>
      <c r="VXU36" s="277"/>
      <c r="VXV36" s="277"/>
      <c r="VXW36" s="277"/>
      <c r="VXX36" s="277"/>
      <c r="VXY36" s="277"/>
      <c r="VXZ36" s="277"/>
      <c r="VYA36" s="277"/>
      <c r="VYB36" s="277"/>
      <c r="VYC36" s="277"/>
      <c r="VYD36" s="277"/>
      <c r="VYE36" s="277"/>
      <c r="VYF36" s="277"/>
      <c r="VYG36" s="277"/>
      <c r="VYH36" s="277"/>
      <c r="VYI36" s="277"/>
      <c r="VYJ36" s="277"/>
      <c r="VYK36" s="277"/>
      <c r="VYL36" s="277"/>
      <c r="VYM36" s="277"/>
      <c r="VYN36" s="277"/>
      <c r="VYO36" s="277"/>
      <c r="VYP36" s="277"/>
      <c r="VYQ36" s="277"/>
      <c r="VYR36" s="277"/>
      <c r="VYS36" s="277"/>
      <c r="VYT36" s="277"/>
      <c r="VYU36" s="277"/>
      <c r="VYV36" s="277"/>
      <c r="VYW36" s="277"/>
      <c r="VYX36" s="277"/>
      <c r="VYY36" s="277"/>
      <c r="VYZ36" s="277"/>
      <c r="VZA36" s="277"/>
      <c r="VZB36" s="277"/>
      <c r="VZC36" s="277"/>
      <c r="VZD36" s="277"/>
      <c r="VZE36" s="277"/>
      <c r="VZF36" s="277"/>
      <c r="VZG36" s="277"/>
      <c r="VZH36" s="277"/>
      <c r="VZI36" s="277"/>
      <c r="VZJ36" s="277"/>
      <c r="VZK36" s="277"/>
      <c r="VZL36" s="277"/>
      <c r="VZM36" s="277"/>
      <c r="VZN36" s="277"/>
      <c r="VZO36" s="277"/>
      <c r="VZP36" s="277"/>
      <c r="VZQ36" s="277"/>
      <c r="VZR36" s="277"/>
      <c r="VZS36" s="277"/>
      <c r="VZT36" s="277"/>
      <c r="VZU36" s="277"/>
      <c r="VZV36" s="277"/>
      <c r="VZW36" s="277"/>
      <c r="VZX36" s="277"/>
      <c r="VZY36" s="277"/>
      <c r="VZZ36" s="277"/>
      <c r="WAA36" s="277"/>
      <c r="WAB36" s="277"/>
      <c r="WAC36" s="277"/>
      <c r="WAD36" s="277"/>
      <c r="WAE36" s="277"/>
      <c r="WAF36" s="277"/>
      <c r="WAG36" s="277"/>
      <c r="WAH36" s="277"/>
      <c r="WAI36" s="277"/>
      <c r="WAJ36" s="277"/>
      <c r="WAK36" s="277"/>
      <c r="WAL36" s="277"/>
      <c r="WAM36" s="277"/>
      <c r="WAN36" s="277"/>
      <c r="WAO36" s="277"/>
      <c r="WAP36" s="277"/>
      <c r="WAQ36" s="277"/>
      <c r="WAR36" s="277"/>
      <c r="WAS36" s="277"/>
      <c r="WAT36" s="277"/>
      <c r="WAU36" s="277"/>
      <c r="WAV36" s="277"/>
      <c r="WAW36" s="277"/>
      <c r="WAX36" s="277"/>
      <c r="WAY36" s="277"/>
      <c r="WAZ36" s="277"/>
      <c r="WBA36" s="277"/>
      <c r="WBB36" s="277"/>
      <c r="WBC36" s="277"/>
      <c r="WBD36" s="277"/>
      <c r="WBE36" s="277"/>
      <c r="WBF36" s="277"/>
      <c r="WBG36" s="277"/>
      <c r="WBH36" s="277"/>
      <c r="WBI36" s="277"/>
      <c r="WBJ36" s="277"/>
      <c r="WBK36" s="277"/>
      <c r="WBL36" s="277"/>
      <c r="WBM36" s="277"/>
      <c r="WBN36" s="277"/>
      <c r="WBO36" s="277"/>
      <c r="WBP36" s="277"/>
      <c r="WBQ36" s="277"/>
      <c r="WBR36" s="277"/>
      <c r="WBS36" s="277"/>
      <c r="WBT36" s="277"/>
      <c r="WBU36" s="277"/>
      <c r="WBV36" s="277"/>
      <c r="WBW36" s="277"/>
      <c r="WBX36" s="277"/>
      <c r="WBY36" s="277"/>
      <c r="WBZ36" s="277"/>
      <c r="WCA36" s="277"/>
      <c r="WCB36" s="277"/>
      <c r="WCC36" s="277"/>
      <c r="WCD36" s="277"/>
      <c r="WCE36" s="277"/>
      <c r="WCF36" s="277"/>
      <c r="WCG36" s="277"/>
      <c r="WCH36" s="277"/>
      <c r="WCI36" s="277"/>
      <c r="WCJ36" s="277"/>
      <c r="WCK36" s="277"/>
      <c r="WCL36" s="277"/>
      <c r="WCM36" s="277"/>
      <c r="WCN36" s="277"/>
      <c r="WCO36" s="277"/>
      <c r="WCP36" s="277"/>
      <c r="WCQ36" s="277"/>
      <c r="WCR36" s="277"/>
      <c r="WCS36" s="277"/>
      <c r="WCT36" s="277"/>
      <c r="WCU36" s="277"/>
      <c r="WCV36" s="277"/>
      <c r="WCW36" s="277"/>
      <c r="WCX36" s="277"/>
      <c r="WCY36" s="277"/>
      <c r="WCZ36" s="277"/>
      <c r="WDA36" s="277"/>
      <c r="WDB36" s="277"/>
      <c r="WDC36" s="277"/>
      <c r="WDD36" s="277"/>
      <c r="WDE36" s="277"/>
      <c r="WDF36" s="277"/>
      <c r="WDG36" s="277"/>
      <c r="WDH36" s="277"/>
      <c r="WDI36" s="277"/>
      <c r="WDJ36" s="277"/>
      <c r="WDK36" s="277"/>
      <c r="WDL36" s="277"/>
      <c r="WDM36" s="277"/>
      <c r="WDN36" s="277"/>
      <c r="WDO36" s="277"/>
      <c r="WDP36" s="277"/>
      <c r="WDQ36" s="277"/>
      <c r="WDR36" s="277"/>
      <c r="WDS36" s="277"/>
      <c r="WDT36" s="277"/>
      <c r="WDU36" s="277"/>
      <c r="WDV36" s="277"/>
      <c r="WDW36" s="277"/>
      <c r="WDX36" s="277"/>
      <c r="WDY36" s="277"/>
      <c r="WDZ36" s="277"/>
      <c r="WEA36" s="277"/>
      <c r="WEB36" s="277"/>
      <c r="WEC36" s="277"/>
      <c r="WED36" s="277"/>
      <c r="WEE36" s="277"/>
      <c r="WEF36" s="277"/>
      <c r="WEG36" s="277"/>
      <c r="WEH36" s="277"/>
      <c r="WEI36" s="277"/>
      <c r="WEJ36" s="277"/>
      <c r="WEK36" s="277"/>
      <c r="WEL36" s="277"/>
      <c r="WEM36" s="277"/>
      <c r="WEN36" s="277"/>
      <c r="WEO36" s="277"/>
      <c r="WEP36" s="277"/>
      <c r="WEQ36" s="277"/>
      <c r="WER36" s="277"/>
      <c r="WES36" s="277"/>
      <c r="WET36" s="277"/>
      <c r="WEU36" s="277"/>
      <c r="WEV36" s="277"/>
      <c r="WEW36" s="277"/>
      <c r="WEX36" s="277"/>
      <c r="WEY36" s="277"/>
      <c r="WEZ36" s="277"/>
      <c r="WFA36" s="277"/>
      <c r="WFB36" s="277"/>
      <c r="WFC36" s="277"/>
      <c r="WFD36" s="277"/>
      <c r="WFE36" s="277"/>
      <c r="WFF36" s="277"/>
      <c r="WFG36" s="277"/>
      <c r="WFH36" s="277"/>
      <c r="WFI36" s="277"/>
      <c r="WFJ36" s="277"/>
      <c r="WFK36" s="277"/>
      <c r="WFL36" s="277"/>
      <c r="WFM36" s="277"/>
      <c r="WFN36" s="277"/>
      <c r="WFO36" s="277"/>
      <c r="WFP36" s="277"/>
      <c r="WFQ36" s="277"/>
      <c r="WFR36" s="277"/>
      <c r="WFS36" s="277"/>
      <c r="WFT36" s="277"/>
      <c r="WFU36" s="277"/>
      <c r="WFV36" s="277"/>
      <c r="WFW36" s="277"/>
      <c r="WFX36" s="277"/>
      <c r="WFY36" s="277"/>
      <c r="WFZ36" s="277"/>
      <c r="WGA36" s="277"/>
      <c r="WGB36" s="277"/>
      <c r="WGC36" s="277"/>
      <c r="WGD36" s="277"/>
      <c r="WGE36" s="277"/>
      <c r="WGF36" s="277"/>
      <c r="WGG36" s="277"/>
      <c r="WGH36" s="277"/>
      <c r="WGI36" s="277"/>
      <c r="WGJ36" s="277"/>
      <c r="WGK36" s="277"/>
      <c r="WGL36" s="277"/>
      <c r="WGM36" s="277"/>
      <c r="WGN36" s="277"/>
      <c r="WGO36" s="277"/>
      <c r="WGP36" s="277"/>
      <c r="WGQ36" s="277"/>
      <c r="WGR36" s="277"/>
      <c r="WGS36" s="277"/>
      <c r="WGT36" s="277"/>
      <c r="WGU36" s="277"/>
      <c r="WGV36" s="277"/>
      <c r="WGW36" s="277"/>
      <c r="WGX36" s="277"/>
      <c r="WGY36" s="277"/>
      <c r="WGZ36" s="277"/>
      <c r="WHA36" s="277"/>
      <c r="WHB36" s="277"/>
      <c r="WHC36" s="277"/>
      <c r="WHD36" s="277"/>
      <c r="WHE36" s="277"/>
      <c r="WHF36" s="277"/>
      <c r="WHG36" s="277"/>
      <c r="WHH36" s="277"/>
      <c r="WHI36" s="277"/>
      <c r="WHJ36" s="277"/>
      <c r="WHK36" s="277"/>
      <c r="WHL36" s="277"/>
      <c r="WHM36" s="277"/>
      <c r="WHN36" s="277"/>
      <c r="WHO36" s="277"/>
      <c r="WHP36" s="277"/>
      <c r="WHQ36" s="277"/>
      <c r="WHR36" s="277"/>
      <c r="WHS36" s="277"/>
      <c r="WHT36" s="277"/>
      <c r="WHU36" s="277"/>
      <c r="WHV36" s="277"/>
      <c r="WHW36" s="277"/>
      <c r="WHX36" s="277"/>
      <c r="WHY36" s="277"/>
      <c r="WHZ36" s="277"/>
      <c r="WIA36" s="277"/>
      <c r="WIB36" s="277"/>
      <c r="WIC36" s="277"/>
      <c r="WID36" s="277"/>
      <c r="WIE36" s="277"/>
      <c r="WIF36" s="277"/>
      <c r="WIG36" s="277"/>
      <c r="WIH36" s="277"/>
      <c r="WII36" s="277"/>
      <c r="WIJ36" s="277"/>
      <c r="WIK36" s="277"/>
      <c r="WIL36" s="277"/>
      <c r="WIM36" s="277"/>
      <c r="WIN36" s="277"/>
      <c r="WIO36" s="277"/>
      <c r="WIP36" s="277"/>
      <c r="WIQ36" s="277"/>
      <c r="WIR36" s="277"/>
      <c r="WIS36" s="277"/>
      <c r="WIT36" s="277"/>
      <c r="WIU36" s="277"/>
      <c r="WIV36" s="277"/>
      <c r="WIW36" s="277"/>
      <c r="WIX36" s="277"/>
      <c r="WIY36" s="277"/>
      <c r="WIZ36" s="277"/>
      <c r="WJA36" s="277"/>
      <c r="WJB36" s="277"/>
      <c r="WJC36" s="277"/>
      <c r="WJD36" s="277"/>
      <c r="WJE36" s="277"/>
      <c r="WJF36" s="277"/>
      <c r="WJG36" s="277"/>
      <c r="WJH36" s="277"/>
      <c r="WJI36" s="277"/>
      <c r="WJJ36" s="277"/>
      <c r="WJK36" s="277"/>
      <c r="WJL36" s="277"/>
      <c r="WJM36" s="277"/>
      <c r="WJN36" s="277"/>
      <c r="WJO36" s="277"/>
      <c r="WJP36" s="277"/>
      <c r="WJQ36" s="277"/>
      <c r="WJR36" s="277"/>
      <c r="WJS36" s="277"/>
      <c r="WJT36" s="277"/>
      <c r="WJU36" s="277"/>
      <c r="WJV36" s="277"/>
      <c r="WJW36" s="277"/>
      <c r="WJX36" s="277"/>
      <c r="WJY36" s="277"/>
      <c r="WJZ36" s="277"/>
      <c r="WKA36" s="277"/>
      <c r="WKB36" s="277"/>
      <c r="WKC36" s="277"/>
      <c r="WKD36" s="277"/>
      <c r="WKE36" s="277"/>
      <c r="WKF36" s="277"/>
      <c r="WKG36" s="277"/>
      <c r="WKH36" s="277"/>
      <c r="WKI36" s="277"/>
      <c r="WKJ36" s="277"/>
      <c r="WKK36" s="277"/>
      <c r="WKL36" s="277"/>
      <c r="WKM36" s="277"/>
      <c r="WKN36" s="277"/>
      <c r="WKO36" s="277"/>
      <c r="WKP36" s="277"/>
      <c r="WKQ36" s="277"/>
      <c r="WKR36" s="277"/>
      <c r="WKS36" s="277"/>
      <c r="WKT36" s="277"/>
      <c r="WKU36" s="277"/>
      <c r="WKV36" s="277"/>
      <c r="WKW36" s="277"/>
      <c r="WKX36" s="277"/>
      <c r="WKY36" s="277"/>
      <c r="WKZ36" s="277"/>
      <c r="WLA36" s="277"/>
      <c r="WLB36" s="277"/>
      <c r="WLC36" s="277"/>
      <c r="WLD36" s="277"/>
      <c r="WLE36" s="277"/>
      <c r="WLF36" s="277"/>
      <c r="WLG36" s="277"/>
      <c r="WLH36" s="277"/>
      <c r="WLI36" s="277"/>
      <c r="WLJ36" s="277"/>
      <c r="WLK36" s="277"/>
      <c r="WLL36" s="277"/>
      <c r="WLM36" s="277"/>
      <c r="WLN36" s="277"/>
      <c r="WLO36" s="277"/>
      <c r="WLP36" s="277"/>
      <c r="WLQ36" s="277"/>
      <c r="WLR36" s="277"/>
      <c r="WLS36" s="277"/>
      <c r="WLT36" s="277"/>
      <c r="WLU36" s="277"/>
      <c r="WLV36" s="277"/>
      <c r="WLW36" s="277"/>
      <c r="WLX36" s="277"/>
      <c r="WLY36" s="277"/>
      <c r="WLZ36" s="277"/>
      <c r="WMA36" s="277"/>
      <c r="WMB36" s="277"/>
      <c r="WMC36" s="277"/>
      <c r="WMD36" s="277"/>
      <c r="WME36" s="277"/>
      <c r="WMF36" s="277"/>
      <c r="WMG36" s="277"/>
      <c r="WMH36" s="277"/>
      <c r="WMI36" s="277"/>
      <c r="WMJ36" s="277"/>
      <c r="WMK36" s="277"/>
      <c r="WML36" s="277"/>
      <c r="WMM36" s="277"/>
      <c r="WMN36" s="277"/>
      <c r="WMO36" s="277"/>
      <c r="WMP36" s="277"/>
      <c r="WMQ36" s="277"/>
      <c r="WMR36" s="277"/>
      <c r="WMS36" s="277"/>
      <c r="WMT36" s="277"/>
      <c r="WMU36" s="277"/>
      <c r="WMV36" s="277"/>
      <c r="WMW36" s="277"/>
      <c r="WMX36" s="277"/>
      <c r="WMY36" s="277"/>
      <c r="WMZ36" s="277"/>
      <c r="WNA36" s="277"/>
      <c r="WNB36" s="277"/>
      <c r="WNC36" s="277"/>
      <c r="WND36" s="277"/>
      <c r="WNE36" s="277"/>
      <c r="WNF36" s="277"/>
      <c r="WNG36" s="277"/>
      <c r="WNH36" s="277"/>
      <c r="WNI36" s="277"/>
      <c r="WNJ36" s="277"/>
      <c r="WNK36" s="277"/>
      <c r="WNL36" s="277"/>
      <c r="WNM36" s="277"/>
      <c r="WNN36" s="277"/>
      <c r="WNO36" s="277"/>
      <c r="WNP36" s="277"/>
      <c r="WNQ36" s="277"/>
      <c r="WNR36" s="277"/>
      <c r="WNS36" s="277"/>
      <c r="WNT36" s="277"/>
      <c r="WNU36" s="277"/>
      <c r="WNV36" s="277"/>
      <c r="WNW36" s="277"/>
      <c r="WNX36" s="277"/>
      <c r="WNY36" s="277"/>
      <c r="WNZ36" s="277"/>
      <c r="WOA36" s="277"/>
      <c r="WOB36" s="277"/>
      <c r="WOC36" s="277"/>
      <c r="WOD36" s="277"/>
      <c r="WOE36" s="277"/>
      <c r="WOF36" s="277"/>
      <c r="WOG36" s="277"/>
      <c r="WOH36" s="277"/>
      <c r="WOI36" s="277"/>
      <c r="WOJ36" s="277"/>
      <c r="WOK36" s="277"/>
      <c r="WOL36" s="277"/>
      <c r="WOM36" s="277"/>
      <c r="WON36" s="277"/>
      <c r="WOO36" s="277"/>
      <c r="WOP36" s="277"/>
      <c r="WOQ36" s="277"/>
      <c r="WOR36" s="277"/>
      <c r="WOS36" s="277"/>
      <c r="WOT36" s="277"/>
      <c r="WOU36" s="277"/>
      <c r="WOV36" s="277"/>
      <c r="WOW36" s="277"/>
      <c r="WOX36" s="277"/>
      <c r="WOY36" s="277"/>
      <c r="WOZ36" s="277"/>
      <c r="WPA36" s="277"/>
      <c r="WPB36" s="277"/>
      <c r="WPC36" s="277"/>
      <c r="WPD36" s="277"/>
      <c r="WPE36" s="277"/>
      <c r="WPF36" s="277"/>
      <c r="WPG36" s="277"/>
      <c r="WPH36" s="277"/>
      <c r="WPI36" s="277"/>
      <c r="WPJ36" s="277"/>
      <c r="WPK36" s="277"/>
      <c r="WPL36" s="277"/>
      <c r="WPM36" s="277"/>
      <c r="WPN36" s="277"/>
      <c r="WPO36" s="277"/>
      <c r="WPP36" s="277"/>
      <c r="WPQ36" s="277"/>
      <c r="WPR36" s="277"/>
      <c r="WPS36" s="277"/>
      <c r="WPT36" s="277"/>
      <c r="WPU36" s="277"/>
      <c r="WPV36" s="277"/>
      <c r="WPW36" s="277"/>
      <c r="WPX36" s="277"/>
      <c r="WPY36" s="277"/>
      <c r="WPZ36" s="277"/>
      <c r="WQA36" s="277"/>
      <c r="WQB36" s="277"/>
      <c r="WQC36" s="277"/>
      <c r="WQD36" s="277"/>
      <c r="WQE36" s="277"/>
      <c r="WQF36" s="277"/>
      <c r="WQG36" s="277"/>
      <c r="WQH36" s="277"/>
      <c r="WQI36" s="277"/>
      <c r="WQJ36" s="277"/>
      <c r="WQK36" s="277"/>
      <c r="WQL36" s="277"/>
      <c r="WQM36" s="277"/>
      <c r="WQN36" s="277"/>
      <c r="WQO36" s="277"/>
      <c r="WQP36" s="277"/>
      <c r="WQQ36" s="277"/>
      <c r="WQR36" s="277"/>
      <c r="WQS36" s="277"/>
      <c r="WQT36" s="277"/>
      <c r="WQU36" s="277"/>
      <c r="WQV36" s="277"/>
      <c r="WQW36" s="277"/>
      <c r="WQX36" s="277"/>
      <c r="WQY36" s="277"/>
      <c r="WQZ36" s="277"/>
      <c r="WRA36" s="277"/>
      <c r="WRB36" s="277"/>
      <c r="WRC36" s="277"/>
      <c r="WRD36" s="277"/>
      <c r="WRE36" s="277"/>
      <c r="WRF36" s="277"/>
      <c r="WRG36" s="277"/>
      <c r="WRH36" s="277"/>
      <c r="WRI36" s="277"/>
      <c r="WRJ36" s="277"/>
      <c r="WRK36" s="277"/>
      <c r="WRL36" s="277"/>
      <c r="WRM36" s="277"/>
      <c r="WRN36" s="277"/>
      <c r="WRO36" s="277"/>
      <c r="WRP36" s="277"/>
      <c r="WRQ36" s="277"/>
      <c r="WRR36" s="277"/>
      <c r="WRS36" s="277"/>
      <c r="WRT36" s="277"/>
      <c r="WRU36" s="277"/>
      <c r="WRV36" s="277"/>
      <c r="WRW36" s="277"/>
      <c r="WRX36" s="277"/>
      <c r="WRY36" s="277"/>
      <c r="WRZ36" s="277"/>
      <c r="WSA36" s="277"/>
      <c r="WSB36" s="277"/>
      <c r="WSC36" s="277"/>
      <c r="WSD36" s="277"/>
      <c r="WSE36" s="277"/>
      <c r="WSF36" s="277"/>
      <c r="WSG36" s="277"/>
      <c r="WSH36" s="277"/>
      <c r="WSI36" s="277"/>
      <c r="WSJ36" s="277"/>
      <c r="WSK36" s="277"/>
      <c r="WSL36" s="277"/>
      <c r="WSM36" s="277"/>
      <c r="WSN36" s="277"/>
      <c r="WSO36" s="277"/>
      <c r="WSP36" s="277"/>
      <c r="WSQ36" s="277"/>
      <c r="WSR36" s="277"/>
      <c r="WSS36" s="277"/>
      <c r="WST36" s="277"/>
      <c r="WSU36" s="277"/>
      <c r="WSV36" s="277"/>
      <c r="WSW36" s="277"/>
      <c r="WSX36" s="277"/>
      <c r="WSY36" s="277"/>
      <c r="WSZ36" s="277"/>
      <c r="WTA36" s="277"/>
      <c r="WTB36" s="277"/>
      <c r="WTC36" s="277"/>
      <c r="WTD36" s="277"/>
      <c r="WTE36" s="277"/>
      <c r="WTF36" s="277"/>
      <c r="WTG36" s="277"/>
      <c r="WTH36" s="277"/>
      <c r="WTI36" s="277"/>
      <c r="WTJ36" s="277"/>
      <c r="WTK36" s="277"/>
      <c r="WTL36" s="277"/>
      <c r="WTM36" s="277"/>
      <c r="WTN36" s="277"/>
      <c r="WTO36" s="277"/>
      <c r="WTP36" s="277"/>
      <c r="WTQ36" s="277"/>
      <c r="WTR36" s="277"/>
      <c r="WTS36" s="277"/>
      <c r="WTT36" s="277"/>
      <c r="WTU36" s="277"/>
      <c r="WTV36" s="277"/>
      <c r="WTW36" s="277"/>
      <c r="WTX36" s="277"/>
      <c r="WTY36" s="277"/>
      <c r="WTZ36" s="277"/>
      <c r="WUA36" s="277"/>
      <c r="WUB36" s="277"/>
      <c r="WUC36" s="277"/>
      <c r="WUD36" s="277"/>
      <c r="WUE36" s="277"/>
      <c r="WUF36" s="277"/>
      <c r="WUG36" s="277"/>
      <c r="WUH36" s="277"/>
      <c r="WUI36" s="277"/>
      <c r="WUJ36" s="277"/>
      <c r="WUK36" s="277"/>
      <c r="WUL36" s="277"/>
      <c r="WUM36" s="277"/>
      <c r="WUN36" s="277"/>
      <c r="WUO36" s="277"/>
      <c r="WUP36" s="277"/>
      <c r="WUQ36" s="277"/>
      <c r="WUR36" s="277"/>
      <c r="WUS36" s="277"/>
      <c r="WUT36" s="277"/>
      <c r="WUU36" s="277"/>
      <c r="WUV36" s="277"/>
      <c r="WUW36" s="277"/>
      <c r="WUX36" s="277"/>
      <c r="WUY36" s="277"/>
      <c r="WUZ36" s="277"/>
      <c r="WVA36" s="277"/>
      <c r="WVB36" s="277"/>
      <c r="WVC36" s="277"/>
      <c r="WVD36" s="277"/>
      <c r="WVE36" s="277"/>
      <c r="WVF36" s="277"/>
      <c r="WVG36" s="277"/>
      <c r="WVH36" s="277"/>
      <c r="WVI36" s="277"/>
      <c r="WVJ36" s="277"/>
      <c r="WVK36" s="277"/>
      <c r="WVL36" s="277"/>
      <c r="WVM36" s="277"/>
      <c r="WVN36" s="277"/>
      <c r="WVO36" s="277"/>
      <c r="WVP36" s="277"/>
      <c r="WVQ36" s="277"/>
      <c r="WVR36" s="277"/>
      <c r="WVS36" s="277"/>
      <c r="WVT36" s="277"/>
      <c r="WVU36" s="277"/>
      <c r="WVV36" s="277"/>
      <c r="WVW36" s="277"/>
      <c r="WVX36" s="277"/>
      <c r="WVY36" s="277"/>
      <c r="WVZ36" s="277"/>
      <c r="WWA36" s="277"/>
      <c r="WWB36" s="277"/>
      <c r="WWC36" s="277"/>
      <c r="WWD36" s="277"/>
      <c r="WWE36" s="277"/>
      <c r="WWF36" s="277"/>
      <c r="WWG36" s="277"/>
      <c r="WWH36" s="277"/>
      <c r="WWI36" s="277"/>
      <c r="WWJ36" s="277"/>
      <c r="WWK36" s="277"/>
      <c r="WWL36" s="277"/>
      <c r="WWM36" s="277"/>
      <c r="WWN36" s="277"/>
      <c r="WWO36" s="277"/>
      <c r="WWP36" s="277"/>
      <c r="WWQ36" s="277"/>
      <c r="WWR36" s="277"/>
      <c r="WWS36" s="277"/>
      <c r="WWT36" s="277"/>
      <c r="WWU36" s="277"/>
      <c r="WWV36" s="277"/>
      <c r="WWW36" s="277"/>
      <c r="WWX36" s="277"/>
      <c r="WWY36" s="277"/>
      <c r="WWZ36" s="277"/>
      <c r="WXA36" s="277"/>
      <c r="WXB36" s="277"/>
      <c r="WXC36" s="277"/>
      <c r="WXD36" s="277"/>
      <c r="WXE36" s="277"/>
      <c r="WXF36" s="277"/>
      <c r="WXG36" s="277"/>
      <c r="WXH36" s="277"/>
      <c r="WXI36" s="277"/>
      <c r="WXJ36" s="277"/>
      <c r="WXK36" s="277"/>
      <c r="WXL36" s="277"/>
      <c r="WXM36" s="277"/>
      <c r="WXN36" s="277"/>
      <c r="WXO36" s="277"/>
      <c r="WXP36" s="277"/>
      <c r="WXQ36" s="277"/>
      <c r="WXR36" s="277"/>
      <c r="WXS36" s="277"/>
      <c r="WXT36" s="277"/>
      <c r="WXU36" s="277"/>
      <c r="WXV36" s="277"/>
      <c r="WXW36" s="277"/>
      <c r="WXX36" s="277"/>
      <c r="WXY36" s="277"/>
      <c r="WXZ36" s="277"/>
      <c r="WYA36" s="277"/>
      <c r="WYB36" s="277"/>
      <c r="WYC36" s="277"/>
      <c r="WYD36" s="277"/>
      <c r="WYE36" s="277"/>
      <c r="WYF36" s="277"/>
      <c r="WYG36" s="277"/>
      <c r="WYH36" s="277"/>
      <c r="WYI36" s="277"/>
      <c r="WYJ36" s="277"/>
      <c r="WYK36" s="277"/>
      <c r="WYL36" s="277"/>
      <c r="WYM36" s="277"/>
      <c r="WYN36" s="277"/>
      <c r="WYO36" s="277"/>
      <c r="WYP36" s="277"/>
      <c r="WYQ36" s="277"/>
      <c r="WYR36" s="277"/>
      <c r="WYS36" s="277"/>
      <c r="WYT36" s="277"/>
      <c r="WYU36" s="277"/>
      <c r="WYV36" s="277"/>
      <c r="WYW36" s="277"/>
      <c r="WYX36" s="277"/>
      <c r="WYY36" s="277"/>
      <c r="WYZ36" s="277"/>
      <c r="WZA36" s="277"/>
      <c r="WZB36" s="277"/>
      <c r="WZC36" s="277"/>
      <c r="WZD36" s="277"/>
      <c r="WZE36" s="277"/>
      <c r="WZF36" s="277"/>
      <c r="WZG36" s="277"/>
      <c r="WZH36" s="277"/>
      <c r="WZI36" s="277"/>
      <c r="WZJ36" s="277"/>
      <c r="WZK36" s="277"/>
      <c r="WZL36" s="277"/>
      <c r="WZM36" s="277"/>
      <c r="WZN36" s="277"/>
      <c r="WZO36" s="277"/>
      <c r="WZP36" s="277"/>
      <c r="WZQ36" s="277"/>
      <c r="WZR36" s="277"/>
      <c r="WZS36" s="277"/>
      <c r="WZT36" s="277"/>
      <c r="WZU36" s="277"/>
      <c r="WZV36" s="277"/>
      <c r="WZW36" s="277"/>
      <c r="WZX36" s="277"/>
      <c r="WZY36" s="277"/>
      <c r="WZZ36" s="277"/>
      <c r="XAA36" s="277"/>
      <c r="XAB36" s="277"/>
      <c r="XAC36" s="277"/>
      <c r="XAD36" s="277"/>
      <c r="XAE36" s="277"/>
      <c r="XAF36" s="277"/>
      <c r="XAG36" s="277"/>
      <c r="XAH36" s="277"/>
      <c r="XAI36" s="277"/>
      <c r="XAJ36" s="277"/>
      <c r="XAK36" s="277"/>
      <c r="XAL36" s="277"/>
      <c r="XAM36" s="277"/>
      <c r="XAN36" s="277"/>
      <c r="XAO36" s="277"/>
      <c r="XAP36" s="277"/>
      <c r="XAQ36" s="277"/>
      <c r="XAR36" s="277"/>
      <c r="XAS36" s="277"/>
      <c r="XAT36" s="277"/>
      <c r="XAU36" s="277"/>
      <c r="XAV36" s="277"/>
      <c r="XAW36" s="277"/>
      <c r="XAX36" s="277"/>
      <c r="XAY36" s="277"/>
      <c r="XAZ36" s="277"/>
      <c r="XBA36" s="277"/>
      <c r="XBB36" s="277"/>
      <c r="XBC36" s="277"/>
      <c r="XBD36" s="277"/>
      <c r="XBE36" s="277"/>
      <c r="XBF36" s="277"/>
      <c r="XBG36" s="277"/>
      <c r="XBH36" s="277"/>
      <c r="XBI36" s="277"/>
      <c r="XBJ36" s="277"/>
      <c r="XBK36" s="277"/>
      <c r="XBL36" s="277"/>
      <c r="XBM36" s="277"/>
      <c r="XBN36" s="277"/>
      <c r="XBO36" s="277"/>
      <c r="XBP36" s="277"/>
      <c r="XBQ36" s="277"/>
      <c r="XBR36" s="277"/>
      <c r="XBS36" s="277"/>
      <c r="XBT36" s="277"/>
      <c r="XBU36" s="277"/>
      <c r="XBV36" s="277"/>
      <c r="XBW36" s="277"/>
      <c r="XBX36" s="277"/>
      <c r="XBY36" s="277"/>
      <c r="XBZ36" s="277"/>
      <c r="XCA36" s="277"/>
      <c r="XCB36" s="277"/>
      <c r="XCC36" s="277"/>
      <c r="XCD36" s="277"/>
      <c r="XCE36" s="277"/>
      <c r="XCF36" s="277"/>
      <c r="XCG36" s="277"/>
      <c r="XCH36" s="277"/>
      <c r="XCI36" s="277"/>
      <c r="XCJ36" s="277"/>
      <c r="XCK36" s="277"/>
      <c r="XCL36" s="277"/>
      <c r="XCM36" s="277"/>
      <c r="XCN36" s="277"/>
      <c r="XCO36" s="277"/>
      <c r="XCP36" s="277"/>
      <c r="XCQ36" s="277"/>
      <c r="XCR36" s="277"/>
      <c r="XCS36" s="277"/>
      <c r="XCT36" s="277"/>
      <c r="XCU36" s="277"/>
      <c r="XCV36" s="277"/>
      <c r="XCW36" s="277"/>
      <c r="XCX36" s="277"/>
      <c r="XCY36" s="277"/>
      <c r="XCZ36" s="277"/>
      <c r="XDA36" s="277"/>
      <c r="XDB36" s="277"/>
      <c r="XDC36" s="277"/>
      <c r="XDD36" s="277"/>
      <c r="XDE36" s="277"/>
      <c r="XDF36" s="277"/>
      <c r="XDG36" s="277"/>
      <c r="XDH36" s="277"/>
      <c r="XDI36" s="277"/>
      <c r="XDJ36" s="277"/>
      <c r="XDK36" s="277"/>
      <c r="XDL36" s="277"/>
      <c r="XDM36" s="277"/>
      <c r="XDN36" s="277"/>
      <c r="XDO36" s="277"/>
      <c r="XDP36" s="277"/>
      <c r="XDQ36" s="277"/>
      <c r="XDR36" s="277"/>
      <c r="XDS36" s="277"/>
      <c r="XDT36" s="277"/>
      <c r="XDU36" s="277"/>
      <c r="XDV36" s="277"/>
      <c r="XDW36" s="277"/>
      <c r="XDX36" s="277"/>
      <c r="XDY36" s="277"/>
      <c r="XDZ36" s="277"/>
      <c r="XEA36" s="277"/>
      <c r="XEB36" s="277"/>
      <c r="XEC36" s="277"/>
      <c r="XED36" s="277"/>
      <c r="XEE36" s="277"/>
      <c r="XEF36" s="277"/>
      <c r="XEG36" s="277"/>
      <c r="XEH36" s="277"/>
      <c r="XEI36" s="277"/>
      <c r="XEJ36" s="277"/>
      <c r="XEK36" s="277"/>
      <c r="XEL36" s="277"/>
      <c r="XEM36" s="277"/>
      <c r="XEN36" s="277"/>
      <c r="XEO36" s="277"/>
      <c r="XEP36" s="277"/>
      <c r="XEQ36" s="277"/>
      <c r="XER36" s="277"/>
      <c r="XES36" s="277"/>
      <c r="XET36" s="277"/>
      <c r="XEU36" s="277"/>
      <c r="XEV36" s="277"/>
      <c r="XEW36" s="277"/>
      <c r="XEX36" s="277"/>
      <c r="XEY36" s="277"/>
      <c r="XEZ36" s="277"/>
      <c r="XFA36" s="277"/>
      <c r="XFB36" s="277"/>
      <c r="XFC36" s="277"/>
      <c r="XFD36" s="277"/>
    </row>
    <row r="37" spans="1:16384" customFormat="1" ht="15.75" thickBot="1" x14ac:dyDescent="0.3">
      <c r="A37" s="55"/>
      <c r="B37" s="92"/>
      <c r="C37" s="92"/>
      <c r="D37" s="92"/>
      <c r="E37" s="92"/>
      <c r="F37" s="92"/>
      <c r="G37" s="92"/>
      <c r="H37" s="92"/>
      <c r="I37" s="92"/>
      <c r="J37" s="4"/>
      <c r="K37" s="92"/>
      <c r="L37" s="92"/>
      <c r="M37" s="92"/>
      <c r="N37" s="4"/>
      <c r="O37" s="92"/>
      <c r="P37" s="186"/>
      <c r="Q37" s="186"/>
      <c r="R37" s="187"/>
      <c r="S37" s="278"/>
      <c r="T37" s="278"/>
      <c r="U37" s="278"/>
      <c r="V37" s="278"/>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277"/>
      <c r="CZ37" s="277"/>
      <c r="DA37" s="277"/>
      <c r="DB37" s="277"/>
      <c r="DC37" s="277"/>
      <c r="DD37" s="277"/>
      <c r="DE37" s="277"/>
      <c r="DF37" s="277"/>
      <c r="DG37" s="277"/>
      <c r="DH37" s="277"/>
      <c r="DI37" s="277"/>
      <c r="DJ37" s="277"/>
      <c r="DK37" s="277"/>
      <c r="DL37" s="277"/>
      <c r="DM37" s="277"/>
      <c r="DN37" s="277"/>
      <c r="DO37" s="277"/>
      <c r="DP37" s="277"/>
      <c r="DQ37" s="277"/>
      <c r="DR37" s="277"/>
      <c r="DS37" s="277"/>
      <c r="DT37" s="277"/>
      <c r="DU37" s="277"/>
      <c r="DV37" s="277"/>
      <c r="DW37" s="277"/>
      <c r="DX37" s="277"/>
      <c r="DY37" s="277"/>
      <c r="DZ37" s="277"/>
      <c r="EA37" s="277"/>
      <c r="EB37" s="277"/>
      <c r="EC37" s="277"/>
      <c r="ED37" s="277"/>
      <c r="EE37" s="277"/>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c r="FU37" s="277"/>
      <c r="FV37" s="277"/>
      <c r="FW37" s="277"/>
      <c r="FX37" s="277"/>
      <c r="FY37" s="277"/>
      <c r="FZ37" s="277"/>
      <c r="GA37" s="277"/>
      <c r="GB37" s="277"/>
      <c r="GC37" s="277"/>
      <c r="GD37" s="277"/>
      <c r="GE37" s="277"/>
      <c r="GF37" s="277"/>
      <c r="GG37" s="277"/>
      <c r="GH37" s="277"/>
      <c r="GI37" s="277"/>
      <c r="GJ37" s="277"/>
      <c r="GK37" s="277"/>
      <c r="GL37" s="277"/>
      <c r="GM37" s="277"/>
      <c r="GN37" s="277"/>
      <c r="GO37" s="277"/>
      <c r="GP37" s="277"/>
      <c r="GQ37" s="277"/>
      <c r="GR37" s="277"/>
      <c r="GS37" s="277"/>
      <c r="GT37" s="277"/>
      <c r="GU37" s="277"/>
      <c r="GV37" s="277"/>
      <c r="GW37" s="277"/>
      <c r="GX37" s="277"/>
      <c r="GY37" s="277"/>
      <c r="GZ37" s="277"/>
      <c r="HA37" s="277"/>
      <c r="HB37" s="277"/>
      <c r="HC37" s="277"/>
      <c r="HD37" s="277"/>
      <c r="HE37" s="277"/>
      <c r="HF37" s="277"/>
      <c r="HG37" s="277"/>
      <c r="HH37" s="277"/>
      <c r="HI37" s="277"/>
      <c r="HJ37" s="277"/>
      <c r="HK37" s="277"/>
      <c r="HL37" s="277"/>
      <c r="HM37" s="277"/>
      <c r="HN37" s="277"/>
      <c r="HO37" s="277"/>
      <c r="HP37" s="277"/>
      <c r="HQ37" s="277"/>
      <c r="HR37" s="277"/>
      <c r="HS37" s="277"/>
      <c r="HT37" s="277"/>
      <c r="HU37" s="277"/>
      <c r="HV37" s="277"/>
      <c r="HW37" s="277"/>
      <c r="HX37" s="277"/>
      <c r="HY37" s="277"/>
      <c r="HZ37" s="277"/>
      <c r="IA37" s="277"/>
      <c r="IB37" s="277"/>
      <c r="IC37" s="277"/>
      <c r="ID37" s="277"/>
      <c r="IE37" s="277"/>
      <c r="IF37" s="277"/>
      <c r="IG37" s="277"/>
      <c r="IH37" s="277"/>
      <c r="II37" s="277"/>
      <c r="IJ37" s="277"/>
      <c r="IK37" s="277"/>
      <c r="IL37" s="277"/>
      <c r="IM37" s="277"/>
      <c r="IN37" s="277"/>
      <c r="IO37" s="277"/>
      <c r="IP37" s="277"/>
      <c r="IQ37" s="277"/>
      <c r="IR37" s="277"/>
      <c r="IS37" s="277"/>
      <c r="IT37" s="277"/>
      <c r="IU37" s="277"/>
      <c r="IV37" s="277"/>
      <c r="IW37" s="277"/>
      <c r="IX37" s="277"/>
      <c r="IY37" s="277"/>
      <c r="IZ37" s="277"/>
      <c r="JA37" s="277"/>
      <c r="JB37" s="277"/>
      <c r="JC37" s="277"/>
      <c r="JD37" s="277"/>
      <c r="JE37" s="277"/>
      <c r="JF37" s="277"/>
      <c r="JG37" s="277"/>
      <c r="JH37" s="277"/>
      <c r="JI37" s="277"/>
      <c r="JJ37" s="277"/>
      <c r="JK37" s="277"/>
      <c r="JL37" s="277"/>
      <c r="JM37" s="277"/>
      <c r="JN37" s="277"/>
      <c r="JO37" s="277"/>
      <c r="JP37" s="277"/>
      <c r="JQ37" s="277"/>
      <c r="JR37" s="277"/>
      <c r="JS37" s="277"/>
      <c r="JT37" s="277"/>
      <c r="JU37" s="277"/>
      <c r="JV37" s="277"/>
      <c r="JW37" s="277"/>
      <c r="JX37" s="277"/>
      <c r="JY37" s="277"/>
      <c r="JZ37" s="277"/>
      <c r="KA37" s="277"/>
      <c r="KB37" s="277"/>
      <c r="KC37" s="277"/>
      <c r="KD37" s="277"/>
      <c r="KE37" s="277"/>
      <c r="KF37" s="277"/>
      <c r="KG37" s="277"/>
      <c r="KH37" s="277"/>
      <c r="KI37" s="277"/>
      <c r="KJ37" s="277"/>
      <c r="KK37" s="277"/>
      <c r="KL37" s="277"/>
      <c r="KM37" s="277"/>
      <c r="KN37" s="277"/>
      <c r="KO37" s="277"/>
      <c r="KP37" s="277"/>
      <c r="KQ37" s="277"/>
      <c r="KR37" s="277"/>
      <c r="KS37" s="277"/>
      <c r="KT37" s="277"/>
      <c r="KU37" s="277"/>
      <c r="KV37" s="277"/>
      <c r="KW37" s="277"/>
      <c r="KX37" s="277"/>
      <c r="KY37" s="277"/>
      <c r="KZ37" s="277"/>
      <c r="LA37" s="277"/>
      <c r="LB37" s="277"/>
      <c r="LC37" s="277"/>
      <c r="LD37" s="277"/>
      <c r="LE37" s="277"/>
      <c r="LF37" s="277"/>
      <c r="LG37" s="277"/>
      <c r="LH37" s="277"/>
      <c r="LI37" s="277"/>
      <c r="LJ37" s="277"/>
      <c r="LK37" s="277"/>
      <c r="LL37" s="277"/>
      <c r="LM37" s="277"/>
      <c r="LN37" s="277"/>
      <c r="LO37" s="277"/>
      <c r="LP37" s="277"/>
      <c r="LQ37" s="277"/>
      <c r="LR37" s="277"/>
      <c r="LS37" s="277"/>
      <c r="LT37" s="277"/>
      <c r="LU37" s="277"/>
      <c r="LV37" s="277"/>
      <c r="LW37" s="277"/>
      <c r="LX37" s="277"/>
      <c r="LY37" s="277"/>
      <c r="LZ37" s="277"/>
      <c r="MA37" s="277"/>
      <c r="MB37" s="277"/>
      <c r="MC37" s="277"/>
      <c r="MD37" s="277"/>
      <c r="ME37" s="277"/>
      <c r="MF37" s="277"/>
      <c r="MG37" s="277"/>
      <c r="MH37" s="277"/>
      <c r="MI37" s="277"/>
      <c r="MJ37" s="277"/>
      <c r="MK37" s="277"/>
      <c r="ML37" s="277"/>
      <c r="MM37" s="277"/>
      <c r="MN37" s="277"/>
      <c r="MO37" s="277"/>
      <c r="MP37" s="277"/>
      <c r="MQ37" s="277"/>
      <c r="MR37" s="277"/>
      <c r="MS37" s="277"/>
      <c r="MT37" s="277"/>
      <c r="MU37" s="277"/>
      <c r="MV37" s="277"/>
      <c r="MW37" s="277"/>
      <c r="MX37" s="277"/>
      <c r="MY37" s="277"/>
      <c r="MZ37" s="277"/>
      <c r="NA37" s="277"/>
      <c r="NB37" s="277"/>
      <c r="NC37" s="277"/>
      <c r="ND37" s="277"/>
      <c r="NE37" s="277"/>
      <c r="NF37" s="277"/>
      <c r="NG37" s="277"/>
      <c r="NH37" s="277"/>
      <c r="NI37" s="277"/>
      <c r="NJ37" s="277"/>
      <c r="NK37" s="277"/>
      <c r="NL37" s="277"/>
      <c r="NM37" s="277"/>
      <c r="NN37" s="277"/>
      <c r="NO37" s="277"/>
      <c r="NP37" s="277"/>
      <c r="NQ37" s="277"/>
      <c r="NR37" s="277"/>
      <c r="NS37" s="277"/>
      <c r="NT37" s="277"/>
      <c r="NU37" s="277"/>
      <c r="NV37" s="277"/>
      <c r="NW37" s="277"/>
      <c r="NX37" s="277"/>
      <c r="NY37" s="277"/>
      <c r="NZ37" s="277"/>
      <c r="OA37" s="277"/>
      <c r="OB37" s="277"/>
      <c r="OC37" s="277"/>
      <c r="OD37" s="277"/>
      <c r="OE37" s="277"/>
      <c r="OF37" s="277"/>
      <c r="OG37" s="277"/>
      <c r="OH37" s="277"/>
      <c r="OI37" s="277"/>
      <c r="OJ37" s="277"/>
      <c r="OK37" s="277"/>
      <c r="OL37" s="277"/>
      <c r="OM37" s="277"/>
      <c r="ON37" s="277"/>
      <c r="OO37" s="277"/>
      <c r="OP37" s="277"/>
      <c r="OQ37" s="277"/>
      <c r="OR37" s="277"/>
      <c r="OS37" s="277"/>
      <c r="OT37" s="277"/>
      <c r="OU37" s="277"/>
      <c r="OV37" s="277"/>
      <c r="OW37" s="277"/>
      <c r="OX37" s="277"/>
      <c r="OY37" s="277"/>
      <c r="OZ37" s="277"/>
      <c r="PA37" s="277"/>
      <c r="PB37" s="277"/>
      <c r="PC37" s="277"/>
      <c r="PD37" s="277"/>
      <c r="PE37" s="277"/>
      <c r="PF37" s="277"/>
      <c r="PG37" s="277"/>
      <c r="PH37" s="277"/>
      <c r="PI37" s="277"/>
      <c r="PJ37" s="277"/>
      <c r="PK37" s="277"/>
      <c r="PL37" s="277"/>
      <c r="PM37" s="277"/>
      <c r="PN37" s="277"/>
      <c r="PO37" s="277"/>
      <c r="PP37" s="277"/>
      <c r="PQ37" s="277"/>
      <c r="PR37" s="277"/>
      <c r="PS37" s="277"/>
      <c r="PT37" s="277"/>
      <c r="PU37" s="277"/>
      <c r="PV37" s="277"/>
      <c r="PW37" s="277"/>
      <c r="PX37" s="277"/>
      <c r="PY37" s="277"/>
      <c r="PZ37" s="277"/>
      <c r="QA37" s="277"/>
      <c r="QB37" s="277"/>
      <c r="QC37" s="277"/>
      <c r="QD37" s="277"/>
      <c r="QE37" s="277"/>
      <c r="QF37" s="277"/>
      <c r="QG37" s="277"/>
      <c r="QH37" s="277"/>
      <c r="QI37" s="277"/>
      <c r="QJ37" s="277"/>
      <c r="QK37" s="277"/>
      <c r="QL37" s="277"/>
      <c r="QM37" s="277"/>
      <c r="QN37" s="277"/>
      <c r="QO37" s="277"/>
      <c r="QP37" s="277"/>
      <c r="QQ37" s="277"/>
      <c r="QR37" s="277"/>
      <c r="QS37" s="277"/>
      <c r="QT37" s="277"/>
      <c r="QU37" s="277"/>
      <c r="QV37" s="277"/>
      <c r="QW37" s="277"/>
      <c r="QX37" s="277"/>
      <c r="QY37" s="277"/>
      <c r="QZ37" s="277"/>
      <c r="RA37" s="277"/>
      <c r="RB37" s="277"/>
      <c r="RC37" s="277"/>
      <c r="RD37" s="277"/>
      <c r="RE37" s="277"/>
      <c r="RF37" s="277"/>
      <c r="RG37" s="277"/>
      <c r="RH37" s="277"/>
      <c r="RI37" s="277"/>
      <c r="RJ37" s="277"/>
      <c r="RK37" s="277"/>
      <c r="RL37" s="277"/>
      <c r="RM37" s="277"/>
      <c r="RN37" s="277"/>
      <c r="RO37" s="277"/>
      <c r="RP37" s="277"/>
      <c r="RQ37" s="277"/>
      <c r="RR37" s="277"/>
      <c r="RS37" s="277"/>
      <c r="RT37" s="277"/>
      <c r="RU37" s="277"/>
      <c r="RV37" s="277"/>
      <c r="RW37" s="277"/>
      <c r="RX37" s="277"/>
      <c r="RY37" s="277"/>
      <c r="RZ37" s="277"/>
      <c r="SA37" s="277"/>
      <c r="SB37" s="277"/>
      <c r="SC37" s="277"/>
      <c r="SD37" s="277"/>
      <c r="SE37" s="277"/>
      <c r="SF37" s="277"/>
      <c r="SG37" s="277"/>
      <c r="SH37" s="277"/>
      <c r="SI37" s="277"/>
      <c r="SJ37" s="277"/>
      <c r="SK37" s="277"/>
      <c r="SL37" s="277"/>
      <c r="SM37" s="277"/>
      <c r="SN37" s="277"/>
      <c r="SO37" s="277"/>
      <c r="SP37" s="277"/>
      <c r="SQ37" s="277"/>
      <c r="SR37" s="277"/>
      <c r="SS37" s="277"/>
      <c r="ST37" s="277"/>
      <c r="SU37" s="277"/>
      <c r="SV37" s="277"/>
      <c r="SW37" s="277"/>
      <c r="SX37" s="277"/>
      <c r="SY37" s="277"/>
      <c r="SZ37" s="277"/>
      <c r="TA37" s="277"/>
      <c r="TB37" s="277"/>
      <c r="TC37" s="277"/>
      <c r="TD37" s="277"/>
      <c r="TE37" s="277"/>
      <c r="TF37" s="277"/>
      <c r="TG37" s="277"/>
      <c r="TH37" s="277"/>
      <c r="TI37" s="277"/>
      <c r="TJ37" s="277"/>
      <c r="TK37" s="277"/>
      <c r="TL37" s="277"/>
      <c r="TM37" s="277"/>
      <c r="TN37" s="277"/>
      <c r="TO37" s="277"/>
      <c r="TP37" s="277"/>
      <c r="TQ37" s="277"/>
      <c r="TR37" s="277"/>
      <c r="TS37" s="277"/>
      <c r="TT37" s="277"/>
      <c r="TU37" s="277"/>
      <c r="TV37" s="277"/>
      <c r="TW37" s="277"/>
      <c r="TX37" s="277"/>
      <c r="TY37" s="277"/>
      <c r="TZ37" s="277"/>
      <c r="UA37" s="277"/>
      <c r="UB37" s="277"/>
      <c r="UC37" s="277"/>
      <c r="UD37" s="277"/>
      <c r="UE37" s="277"/>
      <c r="UF37" s="277"/>
      <c r="UG37" s="277"/>
      <c r="UH37" s="277"/>
      <c r="UI37" s="277"/>
      <c r="UJ37" s="277"/>
      <c r="UK37" s="277"/>
      <c r="UL37" s="277"/>
      <c r="UM37" s="277"/>
      <c r="UN37" s="277"/>
      <c r="UO37" s="277"/>
      <c r="UP37" s="277"/>
      <c r="UQ37" s="277"/>
      <c r="UR37" s="277"/>
      <c r="US37" s="277"/>
      <c r="UT37" s="277"/>
      <c r="UU37" s="277"/>
      <c r="UV37" s="277"/>
      <c r="UW37" s="277"/>
      <c r="UX37" s="277"/>
      <c r="UY37" s="277"/>
      <c r="UZ37" s="277"/>
      <c r="VA37" s="277"/>
      <c r="VB37" s="277"/>
      <c r="VC37" s="277"/>
      <c r="VD37" s="277"/>
      <c r="VE37" s="277"/>
      <c r="VF37" s="277"/>
      <c r="VG37" s="277"/>
      <c r="VH37" s="277"/>
      <c r="VI37" s="277"/>
      <c r="VJ37" s="277"/>
      <c r="VK37" s="277"/>
      <c r="VL37" s="277"/>
      <c r="VM37" s="277"/>
      <c r="VN37" s="277"/>
      <c r="VO37" s="277"/>
      <c r="VP37" s="277"/>
      <c r="VQ37" s="277"/>
      <c r="VR37" s="277"/>
      <c r="VS37" s="277"/>
      <c r="VT37" s="277"/>
      <c r="VU37" s="277"/>
      <c r="VV37" s="277"/>
      <c r="VW37" s="277"/>
      <c r="VX37" s="277"/>
      <c r="VY37" s="277"/>
      <c r="VZ37" s="277"/>
      <c r="WA37" s="277"/>
      <c r="WB37" s="277"/>
      <c r="WC37" s="277"/>
      <c r="WD37" s="277"/>
      <c r="WE37" s="277"/>
      <c r="WF37" s="277"/>
      <c r="WG37" s="277"/>
      <c r="WH37" s="277"/>
      <c r="WI37" s="277"/>
      <c r="WJ37" s="277"/>
      <c r="WK37" s="277"/>
      <c r="WL37" s="277"/>
      <c r="WM37" s="277"/>
      <c r="WN37" s="277"/>
      <c r="WO37" s="277"/>
      <c r="WP37" s="277"/>
      <c r="WQ37" s="277"/>
      <c r="WR37" s="277"/>
      <c r="WS37" s="277"/>
      <c r="WT37" s="277"/>
      <c r="WU37" s="277"/>
      <c r="WV37" s="277"/>
      <c r="WW37" s="277"/>
      <c r="WX37" s="277"/>
      <c r="WY37" s="277"/>
      <c r="WZ37" s="277"/>
      <c r="XA37" s="277"/>
      <c r="XB37" s="277"/>
      <c r="XC37" s="277"/>
      <c r="XD37" s="277"/>
      <c r="XE37" s="277"/>
      <c r="XF37" s="277"/>
      <c r="XG37" s="277"/>
      <c r="XH37" s="277"/>
      <c r="XI37" s="277"/>
      <c r="XJ37" s="277"/>
      <c r="XK37" s="277"/>
      <c r="XL37" s="277"/>
      <c r="XM37" s="277"/>
      <c r="XN37" s="277"/>
      <c r="XO37" s="277"/>
      <c r="XP37" s="277"/>
      <c r="XQ37" s="277"/>
      <c r="XR37" s="277"/>
      <c r="XS37" s="277"/>
      <c r="XT37" s="277"/>
      <c r="XU37" s="277"/>
      <c r="XV37" s="277"/>
      <c r="XW37" s="277"/>
      <c r="XX37" s="277"/>
      <c r="XY37" s="277"/>
      <c r="XZ37" s="277"/>
      <c r="YA37" s="277"/>
      <c r="YB37" s="277"/>
      <c r="YC37" s="277"/>
      <c r="YD37" s="277"/>
      <c r="YE37" s="277"/>
      <c r="YF37" s="277"/>
      <c r="YG37" s="277"/>
      <c r="YH37" s="277"/>
      <c r="YI37" s="277"/>
      <c r="YJ37" s="277"/>
      <c r="YK37" s="277"/>
      <c r="YL37" s="277"/>
      <c r="YM37" s="277"/>
      <c r="YN37" s="277"/>
      <c r="YO37" s="277"/>
      <c r="YP37" s="277"/>
      <c r="YQ37" s="277"/>
      <c r="YR37" s="277"/>
      <c r="YS37" s="277"/>
      <c r="YT37" s="277"/>
      <c r="YU37" s="277"/>
      <c r="YV37" s="277"/>
      <c r="YW37" s="277"/>
      <c r="YX37" s="277"/>
      <c r="YY37" s="277"/>
      <c r="YZ37" s="277"/>
      <c r="ZA37" s="277"/>
      <c r="ZB37" s="277"/>
      <c r="ZC37" s="277"/>
      <c r="ZD37" s="277"/>
      <c r="ZE37" s="277"/>
      <c r="ZF37" s="277"/>
      <c r="ZG37" s="277"/>
      <c r="ZH37" s="277"/>
      <c r="ZI37" s="277"/>
      <c r="ZJ37" s="277"/>
      <c r="ZK37" s="277"/>
      <c r="ZL37" s="277"/>
      <c r="ZM37" s="277"/>
      <c r="ZN37" s="277"/>
      <c r="ZO37" s="277"/>
      <c r="ZP37" s="277"/>
      <c r="ZQ37" s="277"/>
      <c r="ZR37" s="277"/>
      <c r="ZS37" s="277"/>
      <c r="ZT37" s="277"/>
      <c r="ZU37" s="277"/>
      <c r="ZV37" s="277"/>
      <c r="ZW37" s="277"/>
      <c r="ZX37" s="277"/>
      <c r="ZY37" s="277"/>
      <c r="ZZ37" s="277"/>
      <c r="AAA37" s="277"/>
      <c r="AAB37" s="277"/>
      <c r="AAC37" s="277"/>
      <c r="AAD37" s="277"/>
      <c r="AAE37" s="277"/>
      <c r="AAF37" s="277"/>
      <c r="AAG37" s="277"/>
      <c r="AAH37" s="277"/>
      <c r="AAI37" s="277"/>
      <c r="AAJ37" s="277"/>
      <c r="AAK37" s="277"/>
      <c r="AAL37" s="277"/>
      <c r="AAM37" s="277"/>
      <c r="AAN37" s="277"/>
      <c r="AAO37" s="277"/>
      <c r="AAP37" s="277"/>
      <c r="AAQ37" s="277"/>
      <c r="AAR37" s="277"/>
      <c r="AAS37" s="277"/>
      <c r="AAT37" s="277"/>
      <c r="AAU37" s="277"/>
      <c r="AAV37" s="277"/>
      <c r="AAW37" s="277"/>
      <c r="AAX37" s="277"/>
      <c r="AAY37" s="277"/>
      <c r="AAZ37" s="277"/>
      <c r="ABA37" s="277"/>
      <c r="ABB37" s="277"/>
      <c r="ABC37" s="277"/>
      <c r="ABD37" s="277"/>
      <c r="ABE37" s="277"/>
      <c r="ABF37" s="277"/>
      <c r="ABG37" s="277"/>
      <c r="ABH37" s="277"/>
      <c r="ABI37" s="277"/>
      <c r="ABJ37" s="277"/>
      <c r="ABK37" s="277"/>
      <c r="ABL37" s="277"/>
      <c r="ABM37" s="277"/>
      <c r="ABN37" s="277"/>
      <c r="ABO37" s="277"/>
      <c r="ABP37" s="277"/>
      <c r="ABQ37" s="277"/>
      <c r="ABR37" s="277"/>
      <c r="ABS37" s="277"/>
      <c r="ABT37" s="277"/>
      <c r="ABU37" s="277"/>
      <c r="ABV37" s="277"/>
      <c r="ABW37" s="277"/>
      <c r="ABX37" s="277"/>
      <c r="ABY37" s="277"/>
      <c r="ABZ37" s="277"/>
      <c r="ACA37" s="277"/>
      <c r="ACB37" s="277"/>
      <c r="ACC37" s="277"/>
      <c r="ACD37" s="277"/>
      <c r="ACE37" s="277"/>
      <c r="ACF37" s="277"/>
      <c r="ACG37" s="277"/>
      <c r="ACH37" s="277"/>
      <c r="ACI37" s="277"/>
      <c r="ACJ37" s="277"/>
      <c r="ACK37" s="277"/>
      <c r="ACL37" s="277"/>
      <c r="ACM37" s="277"/>
      <c r="ACN37" s="277"/>
      <c r="ACO37" s="277"/>
      <c r="ACP37" s="277"/>
      <c r="ACQ37" s="277"/>
      <c r="ACR37" s="277"/>
      <c r="ACS37" s="277"/>
      <c r="ACT37" s="277"/>
      <c r="ACU37" s="277"/>
      <c r="ACV37" s="277"/>
      <c r="ACW37" s="277"/>
      <c r="ACX37" s="277"/>
      <c r="ACY37" s="277"/>
      <c r="ACZ37" s="277"/>
      <c r="ADA37" s="277"/>
      <c r="ADB37" s="277"/>
      <c r="ADC37" s="277"/>
      <c r="ADD37" s="277"/>
      <c r="ADE37" s="277"/>
      <c r="ADF37" s="277"/>
      <c r="ADG37" s="277"/>
      <c r="ADH37" s="277"/>
      <c r="ADI37" s="277"/>
      <c r="ADJ37" s="277"/>
      <c r="ADK37" s="277"/>
      <c r="ADL37" s="277"/>
      <c r="ADM37" s="277"/>
      <c r="ADN37" s="277"/>
      <c r="ADO37" s="277"/>
      <c r="ADP37" s="277"/>
      <c r="ADQ37" s="277"/>
      <c r="ADR37" s="277"/>
      <c r="ADS37" s="277"/>
      <c r="ADT37" s="277"/>
      <c r="ADU37" s="277"/>
      <c r="ADV37" s="277"/>
      <c r="ADW37" s="277"/>
      <c r="ADX37" s="277"/>
      <c r="ADY37" s="277"/>
      <c r="ADZ37" s="277"/>
      <c r="AEA37" s="277"/>
      <c r="AEB37" s="277"/>
      <c r="AEC37" s="277"/>
      <c r="AED37" s="277"/>
      <c r="AEE37" s="277"/>
      <c r="AEF37" s="277"/>
      <c r="AEG37" s="277"/>
      <c r="AEH37" s="277"/>
      <c r="AEI37" s="277"/>
      <c r="AEJ37" s="277"/>
      <c r="AEK37" s="277"/>
      <c r="AEL37" s="277"/>
      <c r="AEM37" s="277"/>
      <c r="AEN37" s="277"/>
      <c r="AEO37" s="277"/>
      <c r="AEP37" s="277"/>
      <c r="AEQ37" s="277"/>
      <c r="AER37" s="277"/>
      <c r="AES37" s="277"/>
      <c r="AET37" s="277"/>
      <c r="AEU37" s="277"/>
      <c r="AEV37" s="277"/>
      <c r="AEW37" s="277"/>
      <c r="AEX37" s="277"/>
      <c r="AEY37" s="277"/>
      <c r="AEZ37" s="277"/>
      <c r="AFA37" s="277"/>
      <c r="AFB37" s="277"/>
      <c r="AFC37" s="277"/>
      <c r="AFD37" s="277"/>
      <c r="AFE37" s="277"/>
      <c r="AFF37" s="277"/>
      <c r="AFG37" s="277"/>
      <c r="AFH37" s="277"/>
      <c r="AFI37" s="277"/>
      <c r="AFJ37" s="277"/>
      <c r="AFK37" s="277"/>
      <c r="AFL37" s="277"/>
      <c r="AFM37" s="277"/>
      <c r="AFN37" s="277"/>
      <c r="AFO37" s="277"/>
      <c r="AFP37" s="277"/>
      <c r="AFQ37" s="277"/>
      <c r="AFR37" s="277"/>
      <c r="AFS37" s="277"/>
      <c r="AFT37" s="277"/>
      <c r="AFU37" s="277"/>
      <c r="AFV37" s="277"/>
      <c r="AFW37" s="277"/>
      <c r="AFX37" s="277"/>
      <c r="AFY37" s="277"/>
      <c r="AFZ37" s="277"/>
      <c r="AGA37" s="277"/>
      <c r="AGB37" s="277"/>
      <c r="AGC37" s="277"/>
      <c r="AGD37" s="277"/>
      <c r="AGE37" s="277"/>
      <c r="AGF37" s="277"/>
      <c r="AGG37" s="277"/>
      <c r="AGH37" s="277"/>
      <c r="AGI37" s="277"/>
      <c r="AGJ37" s="277"/>
      <c r="AGK37" s="277"/>
      <c r="AGL37" s="277"/>
      <c r="AGM37" s="277"/>
      <c r="AGN37" s="277"/>
      <c r="AGO37" s="277"/>
      <c r="AGP37" s="277"/>
      <c r="AGQ37" s="277"/>
      <c r="AGR37" s="277"/>
      <c r="AGS37" s="277"/>
      <c r="AGT37" s="277"/>
      <c r="AGU37" s="277"/>
      <c r="AGV37" s="277"/>
      <c r="AGW37" s="277"/>
      <c r="AGX37" s="277"/>
      <c r="AGY37" s="277"/>
      <c r="AGZ37" s="277"/>
      <c r="AHA37" s="277"/>
      <c r="AHB37" s="277"/>
      <c r="AHC37" s="277"/>
      <c r="AHD37" s="277"/>
      <c r="AHE37" s="277"/>
      <c r="AHF37" s="277"/>
      <c r="AHG37" s="277"/>
      <c r="AHH37" s="277"/>
      <c r="AHI37" s="277"/>
      <c r="AHJ37" s="277"/>
      <c r="AHK37" s="277"/>
      <c r="AHL37" s="277"/>
      <c r="AHM37" s="277"/>
      <c r="AHN37" s="277"/>
      <c r="AHO37" s="277"/>
      <c r="AHP37" s="277"/>
      <c r="AHQ37" s="277"/>
      <c r="AHR37" s="277"/>
      <c r="AHS37" s="277"/>
      <c r="AHT37" s="277"/>
      <c r="AHU37" s="277"/>
      <c r="AHV37" s="277"/>
      <c r="AHW37" s="277"/>
      <c r="AHX37" s="277"/>
      <c r="AHY37" s="277"/>
      <c r="AHZ37" s="277"/>
      <c r="AIA37" s="277"/>
      <c r="AIB37" s="277"/>
      <c r="AIC37" s="277"/>
      <c r="AID37" s="277"/>
      <c r="AIE37" s="277"/>
      <c r="AIF37" s="277"/>
      <c r="AIG37" s="277"/>
      <c r="AIH37" s="277"/>
      <c r="AII37" s="277"/>
      <c r="AIJ37" s="277"/>
      <c r="AIK37" s="277"/>
      <c r="AIL37" s="277"/>
      <c r="AIM37" s="277"/>
      <c r="AIN37" s="277"/>
      <c r="AIO37" s="277"/>
      <c r="AIP37" s="277"/>
      <c r="AIQ37" s="277"/>
      <c r="AIR37" s="277"/>
      <c r="AIS37" s="277"/>
      <c r="AIT37" s="277"/>
      <c r="AIU37" s="277"/>
      <c r="AIV37" s="277"/>
      <c r="AIW37" s="277"/>
      <c r="AIX37" s="277"/>
      <c r="AIY37" s="277"/>
      <c r="AIZ37" s="277"/>
      <c r="AJA37" s="277"/>
      <c r="AJB37" s="277"/>
      <c r="AJC37" s="277"/>
      <c r="AJD37" s="277"/>
      <c r="AJE37" s="277"/>
      <c r="AJF37" s="277"/>
      <c r="AJG37" s="277"/>
      <c r="AJH37" s="277"/>
      <c r="AJI37" s="277"/>
      <c r="AJJ37" s="277"/>
      <c r="AJK37" s="277"/>
      <c r="AJL37" s="277"/>
      <c r="AJM37" s="277"/>
      <c r="AJN37" s="277"/>
      <c r="AJO37" s="277"/>
      <c r="AJP37" s="277"/>
      <c r="AJQ37" s="277"/>
      <c r="AJR37" s="277"/>
      <c r="AJS37" s="277"/>
      <c r="AJT37" s="277"/>
      <c r="AJU37" s="277"/>
      <c r="AJV37" s="277"/>
      <c r="AJW37" s="277"/>
      <c r="AJX37" s="277"/>
      <c r="AJY37" s="277"/>
      <c r="AJZ37" s="277"/>
      <c r="AKA37" s="277"/>
      <c r="AKB37" s="277"/>
      <c r="AKC37" s="277"/>
      <c r="AKD37" s="277"/>
      <c r="AKE37" s="277"/>
      <c r="AKF37" s="277"/>
      <c r="AKG37" s="277"/>
      <c r="AKH37" s="277"/>
      <c r="AKI37" s="277"/>
      <c r="AKJ37" s="277"/>
      <c r="AKK37" s="277"/>
      <c r="AKL37" s="277"/>
      <c r="AKM37" s="277"/>
      <c r="AKN37" s="277"/>
      <c r="AKO37" s="277"/>
      <c r="AKP37" s="277"/>
      <c r="AKQ37" s="277"/>
      <c r="AKR37" s="277"/>
      <c r="AKS37" s="277"/>
      <c r="AKT37" s="277"/>
      <c r="AKU37" s="277"/>
      <c r="AKV37" s="277"/>
      <c r="AKW37" s="277"/>
      <c r="AKX37" s="277"/>
      <c r="AKY37" s="277"/>
      <c r="AKZ37" s="277"/>
      <c r="ALA37" s="277"/>
      <c r="ALB37" s="277"/>
      <c r="ALC37" s="277"/>
      <c r="ALD37" s="277"/>
      <c r="ALE37" s="277"/>
      <c r="ALF37" s="277"/>
      <c r="ALG37" s="277"/>
      <c r="ALH37" s="277"/>
      <c r="ALI37" s="277"/>
      <c r="ALJ37" s="277"/>
      <c r="ALK37" s="277"/>
      <c r="ALL37" s="277"/>
      <c r="ALM37" s="277"/>
      <c r="ALN37" s="277"/>
      <c r="ALO37" s="277"/>
      <c r="ALP37" s="277"/>
      <c r="ALQ37" s="277"/>
      <c r="ALR37" s="277"/>
      <c r="ALS37" s="277"/>
      <c r="ALT37" s="277"/>
      <c r="ALU37" s="277"/>
      <c r="ALV37" s="277"/>
      <c r="ALW37" s="277"/>
      <c r="ALX37" s="277"/>
      <c r="ALY37" s="277"/>
      <c r="ALZ37" s="277"/>
      <c r="AMA37" s="277"/>
      <c r="AMB37" s="277"/>
      <c r="AMC37" s="277"/>
      <c r="AMD37" s="277"/>
      <c r="AME37" s="277"/>
      <c r="AMF37" s="277"/>
      <c r="AMG37" s="277"/>
      <c r="AMH37" s="277"/>
      <c r="AMI37" s="277"/>
      <c r="AMJ37" s="277"/>
      <c r="AMK37" s="277"/>
      <c r="AML37" s="277"/>
      <c r="AMM37" s="277"/>
      <c r="AMN37" s="277"/>
      <c r="AMO37" s="277"/>
      <c r="AMP37" s="277"/>
      <c r="AMQ37" s="277"/>
      <c r="AMR37" s="277"/>
      <c r="AMS37" s="277"/>
      <c r="AMT37" s="277"/>
      <c r="AMU37" s="277"/>
      <c r="AMV37" s="277"/>
      <c r="AMW37" s="277"/>
      <c r="AMX37" s="277"/>
      <c r="AMY37" s="277"/>
      <c r="AMZ37" s="277"/>
      <c r="ANA37" s="277"/>
      <c r="ANB37" s="277"/>
      <c r="ANC37" s="277"/>
      <c r="AND37" s="277"/>
      <c r="ANE37" s="277"/>
      <c r="ANF37" s="277"/>
      <c r="ANG37" s="277"/>
      <c r="ANH37" s="277"/>
      <c r="ANI37" s="277"/>
      <c r="ANJ37" s="277"/>
      <c r="ANK37" s="277"/>
      <c r="ANL37" s="277"/>
      <c r="ANM37" s="277"/>
      <c r="ANN37" s="277"/>
      <c r="ANO37" s="277"/>
      <c r="ANP37" s="277"/>
      <c r="ANQ37" s="277"/>
      <c r="ANR37" s="277"/>
      <c r="ANS37" s="277"/>
      <c r="ANT37" s="277"/>
      <c r="ANU37" s="277"/>
      <c r="ANV37" s="277"/>
      <c r="ANW37" s="277"/>
      <c r="ANX37" s="277"/>
      <c r="ANY37" s="277"/>
      <c r="ANZ37" s="277"/>
      <c r="AOA37" s="277"/>
      <c r="AOB37" s="277"/>
      <c r="AOC37" s="277"/>
      <c r="AOD37" s="277"/>
      <c r="AOE37" s="277"/>
      <c r="AOF37" s="277"/>
      <c r="AOG37" s="277"/>
      <c r="AOH37" s="277"/>
      <c r="AOI37" s="277"/>
      <c r="AOJ37" s="277"/>
      <c r="AOK37" s="277"/>
      <c r="AOL37" s="277"/>
      <c r="AOM37" s="277"/>
      <c r="AON37" s="277"/>
      <c r="AOO37" s="277"/>
      <c r="AOP37" s="277"/>
      <c r="AOQ37" s="277"/>
      <c r="AOR37" s="277"/>
      <c r="AOS37" s="277"/>
      <c r="AOT37" s="277"/>
      <c r="AOU37" s="277"/>
      <c r="AOV37" s="277"/>
      <c r="AOW37" s="277"/>
      <c r="AOX37" s="277"/>
      <c r="AOY37" s="277"/>
      <c r="AOZ37" s="277"/>
      <c r="APA37" s="277"/>
      <c r="APB37" s="277"/>
      <c r="APC37" s="277"/>
      <c r="APD37" s="277"/>
      <c r="APE37" s="277"/>
      <c r="APF37" s="277"/>
      <c r="APG37" s="277"/>
      <c r="APH37" s="277"/>
      <c r="API37" s="277"/>
      <c r="APJ37" s="277"/>
      <c r="APK37" s="277"/>
      <c r="APL37" s="277"/>
      <c r="APM37" s="277"/>
      <c r="APN37" s="277"/>
      <c r="APO37" s="277"/>
      <c r="APP37" s="277"/>
      <c r="APQ37" s="277"/>
      <c r="APR37" s="277"/>
      <c r="APS37" s="277"/>
      <c r="APT37" s="277"/>
      <c r="APU37" s="277"/>
      <c r="APV37" s="277"/>
      <c r="APW37" s="277"/>
      <c r="APX37" s="277"/>
      <c r="APY37" s="277"/>
      <c r="APZ37" s="277"/>
      <c r="AQA37" s="277"/>
      <c r="AQB37" s="277"/>
      <c r="AQC37" s="277"/>
      <c r="AQD37" s="277"/>
      <c r="AQE37" s="277"/>
      <c r="AQF37" s="277"/>
      <c r="AQG37" s="277"/>
      <c r="AQH37" s="277"/>
      <c r="AQI37" s="277"/>
      <c r="AQJ37" s="277"/>
      <c r="AQK37" s="277"/>
      <c r="AQL37" s="277"/>
      <c r="AQM37" s="277"/>
      <c r="AQN37" s="277"/>
      <c r="AQO37" s="277"/>
      <c r="AQP37" s="277"/>
      <c r="AQQ37" s="277"/>
      <c r="AQR37" s="277"/>
      <c r="AQS37" s="277"/>
      <c r="AQT37" s="277"/>
      <c r="AQU37" s="277"/>
      <c r="AQV37" s="277"/>
      <c r="AQW37" s="277"/>
      <c r="AQX37" s="277"/>
      <c r="AQY37" s="277"/>
      <c r="AQZ37" s="277"/>
      <c r="ARA37" s="277"/>
      <c r="ARB37" s="277"/>
      <c r="ARC37" s="277"/>
      <c r="ARD37" s="277"/>
      <c r="ARE37" s="277"/>
      <c r="ARF37" s="277"/>
      <c r="ARG37" s="277"/>
      <c r="ARH37" s="277"/>
      <c r="ARI37" s="277"/>
      <c r="ARJ37" s="277"/>
      <c r="ARK37" s="277"/>
      <c r="ARL37" s="277"/>
      <c r="ARM37" s="277"/>
      <c r="ARN37" s="277"/>
      <c r="ARO37" s="277"/>
      <c r="ARP37" s="277"/>
      <c r="ARQ37" s="277"/>
      <c r="ARR37" s="277"/>
      <c r="ARS37" s="277"/>
      <c r="ART37" s="277"/>
      <c r="ARU37" s="277"/>
      <c r="ARV37" s="277"/>
      <c r="ARW37" s="277"/>
      <c r="ARX37" s="277"/>
      <c r="ARY37" s="277"/>
      <c r="ARZ37" s="277"/>
      <c r="ASA37" s="277"/>
      <c r="ASB37" s="277"/>
      <c r="ASC37" s="277"/>
      <c r="ASD37" s="277"/>
      <c r="ASE37" s="277"/>
      <c r="ASF37" s="277"/>
      <c r="ASG37" s="277"/>
      <c r="ASH37" s="277"/>
      <c r="ASI37" s="277"/>
      <c r="ASJ37" s="277"/>
      <c r="ASK37" s="277"/>
      <c r="ASL37" s="277"/>
      <c r="ASM37" s="277"/>
      <c r="ASN37" s="277"/>
      <c r="ASO37" s="277"/>
      <c r="ASP37" s="277"/>
      <c r="ASQ37" s="277"/>
      <c r="ASR37" s="277"/>
      <c r="ASS37" s="277"/>
      <c r="AST37" s="277"/>
      <c r="ASU37" s="277"/>
      <c r="ASV37" s="277"/>
      <c r="ASW37" s="277"/>
      <c r="ASX37" s="277"/>
      <c r="ASY37" s="277"/>
      <c r="ASZ37" s="277"/>
      <c r="ATA37" s="277"/>
      <c r="ATB37" s="277"/>
      <c r="ATC37" s="277"/>
      <c r="ATD37" s="277"/>
      <c r="ATE37" s="277"/>
      <c r="ATF37" s="277"/>
      <c r="ATG37" s="277"/>
      <c r="ATH37" s="277"/>
      <c r="ATI37" s="277"/>
      <c r="ATJ37" s="277"/>
      <c r="ATK37" s="277"/>
      <c r="ATL37" s="277"/>
      <c r="ATM37" s="277"/>
      <c r="ATN37" s="277"/>
      <c r="ATO37" s="277"/>
      <c r="ATP37" s="277"/>
      <c r="ATQ37" s="277"/>
      <c r="ATR37" s="277"/>
      <c r="ATS37" s="277"/>
      <c r="ATT37" s="277"/>
      <c r="ATU37" s="277"/>
      <c r="ATV37" s="277"/>
      <c r="ATW37" s="277"/>
      <c r="ATX37" s="277"/>
      <c r="ATY37" s="277"/>
      <c r="ATZ37" s="277"/>
      <c r="AUA37" s="277"/>
      <c r="AUB37" s="277"/>
      <c r="AUC37" s="277"/>
      <c r="AUD37" s="277"/>
      <c r="AUE37" s="277"/>
      <c r="AUF37" s="277"/>
      <c r="AUG37" s="277"/>
      <c r="AUH37" s="277"/>
      <c r="AUI37" s="277"/>
      <c r="AUJ37" s="277"/>
      <c r="AUK37" s="277"/>
      <c r="AUL37" s="277"/>
      <c r="AUM37" s="277"/>
      <c r="AUN37" s="277"/>
      <c r="AUO37" s="277"/>
      <c r="AUP37" s="277"/>
      <c r="AUQ37" s="277"/>
      <c r="AUR37" s="277"/>
      <c r="AUS37" s="277"/>
      <c r="AUT37" s="277"/>
      <c r="AUU37" s="277"/>
      <c r="AUV37" s="277"/>
      <c r="AUW37" s="277"/>
      <c r="AUX37" s="277"/>
      <c r="AUY37" s="277"/>
      <c r="AUZ37" s="277"/>
      <c r="AVA37" s="277"/>
      <c r="AVB37" s="277"/>
      <c r="AVC37" s="277"/>
      <c r="AVD37" s="277"/>
      <c r="AVE37" s="277"/>
      <c r="AVF37" s="277"/>
      <c r="AVG37" s="277"/>
      <c r="AVH37" s="277"/>
      <c r="AVI37" s="277"/>
      <c r="AVJ37" s="277"/>
      <c r="AVK37" s="277"/>
      <c r="AVL37" s="277"/>
      <c r="AVM37" s="277"/>
      <c r="AVN37" s="277"/>
      <c r="AVO37" s="277"/>
      <c r="AVP37" s="277"/>
      <c r="AVQ37" s="277"/>
      <c r="AVR37" s="277"/>
      <c r="AVS37" s="277"/>
      <c r="AVT37" s="277"/>
      <c r="AVU37" s="277"/>
      <c r="AVV37" s="277"/>
      <c r="AVW37" s="277"/>
      <c r="AVX37" s="277"/>
      <c r="AVY37" s="277"/>
      <c r="AVZ37" s="277"/>
      <c r="AWA37" s="277"/>
      <c r="AWB37" s="277"/>
      <c r="AWC37" s="277"/>
      <c r="AWD37" s="277"/>
      <c r="AWE37" s="277"/>
      <c r="AWF37" s="277"/>
      <c r="AWG37" s="277"/>
      <c r="AWH37" s="277"/>
      <c r="AWI37" s="277"/>
      <c r="AWJ37" s="277"/>
      <c r="AWK37" s="277"/>
      <c r="AWL37" s="277"/>
      <c r="AWM37" s="277"/>
      <c r="AWN37" s="277"/>
      <c r="AWO37" s="277"/>
      <c r="AWP37" s="277"/>
      <c r="AWQ37" s="277"/>
      <c r="AWR37" s="277"/>
      <c r="AWS37" s="277"/>
      <c r="AWT37" s="277"/>
      <c r="AWU37" s="277"/>
      <c r="AWV37" s="277"/>
      <c r="AWW37" s="277"/>
      <c r="AWX37" s="277"/>
      <c r="AWY37" s="277"/>
      <c r="AWZ37" s="277"/>
      <c r="AXA37" s="277"/>
      <c r="AXB37" s="277"/>
      <c r="AXC37" s="277"/>
      <c r="AXD37" s="277"/>
      <c r="AXE37" s="277"/>
      <c r="AXF37" s="277"/>
      <c r="AXG37" s="277"/>
      <c r="AXH37" s="277"/>
      <c r="AXI37" s="277"/>
      <c r="AXJ37" s="277"/>
      <c r="AXK37" s="277"/>
      <c r="AXL37" s="277"/>
      <c r="AXM37" s="277"/>
      <c r="AXN37" s="277"/>
      <c r="AXO37" s="277"/>
      <c r="AXP37" s="277"/>
      <c r="AXQ37" s="277"/>
      <c r="AXR37" s="277"/>
      <c r="AXS37" s="277"/>
      <c r="AXT37" s="277"/>
      <c r="AXU37" s="277"/>
      <c r="AXV37" s="277"/>
      <c r="AXW37" s="277"/>
      <c r="AXX37" s="277"/>
      <c r="AXY37" s="277"/>
      <c r="AXZ37" s="277"/>
      <c r="AYA37" s="277"/>
      <c r="AYB37" s="277"/>
      <c r="AYC37" s="277"/>
      <c r="AYD37" s="277"/>
      <c r="AYE37" s="277"/>
      <c r="AYF37" s="277"/>
      <c r="AYG37" s="277"/>
      <c r="AYH37" s="277"/>
      <c r="AYI37" s="277"/>
      <c r="AYJ37" s="277"/>
      <c r="AYK37" s="277"/>
      <c r="AYL37" s="277"/>
      <c r="AYM37" s="277"/>
      <c r="AYN37" s="277"/>
      <c r="AYO37" s="277"/>
      <c r="AYP37" s="277"/>
      <c r="AYQ37" s="277"/>
      <c r="AYR37" s="277"/>
      <c r="AYS37" s="277"/>
      <c r="AYT37" s="277"/>
      <c r="AYU37" s="277"/>
      <c r="AYV37" s="277"/>
      <c r="AYW37" s="277"/>
      <c r="AYX37" s="277"/>
      <c r="AYY37" s="277"/>
      <c r="AYZ37" s="277"/>
      <c r="AZA37" s="277"/>
      <c r="AZB37" s="277"/>
      <c r="AZC37" s="277"/>
      <c r="AZD37" s="277"/>
      <c r="AZE37" s="277"/>
      <c r="AZF37" s="277"/>
      <c r="AZG37" s="277"/>
      <c r="AZH37" s="277"/>
      <c r="AZI37" s="277"/>
      <c r="AZJ37" s="277"/>
      <c r="AZK37" s="277"/>
      <c r="AZL37" s="277"/>
      <c r="AZM37" s="277"/>
      <c r="AZN37" s="277"/>
      <c r="AZO37" s="277"/>
      <c r="AZP37" s="277"/>
      <c r="AZQ37" s="277"/>
      <c r="AZR37" s="277"/>
      <c r="AZS37" s="277"/>
      <c r="AZT37" s="277"/>
      <c r="AZU37" s="277"/>
      <c r="AZV37" s="277"/>
      <c r="AZW37" s="277"/>
      <c r="AZX37" s="277"/>
      <c r="AZY37" s="277"/>
      <c r="AZZ37" s="277"/>
      <c r="BAA37" s="277"/>
      <c r="BAB37" s="277"/>
      <c r="BAC37" s="277"/>
      <c r="BAD37" s="277"/>
      <c r="BAE37" s="277"/>
      <c r="BAF37" s="277"/>
      <c r="BAG37" s="277"/>
      <c r="BAH37" s="277"/>
      <c r="BAI37" s="277"/>
      <c r="BAJ37" s="277"/>
      <c r="BAK37" s="277"/>
      <c r="BAL37" s="277"/>
      <c r="BAM37" s="277"/>
      <c r="BAN37" s="277"/>
      <c r="BAO37" s="277"/>
      <c r="BAP37" s="277"/>
      <c r="BAQ37" s="277"/>
      <c r="BAR37" s="277"/>
      <c r="BAS37" s="277"/>
      <c r="BAT37" s="277"/>
      <c r="BAU37" s="277"/>
      <c r="BAV37" s="277"/>
      <c r="BAW37" s="277"/>
      <c r="BAX37" s="277"/>
      <c r="BAY37" s="277"/>
      <c r="BAZ37" s="277"/>
      <c r="BBA37" s="277"/>
      <c r="BBB37" s="277"/>
      <c r="BBC37" s="277"/>
      <c r="BBD37" s="277"/>
      <c r="BBE37" s="277"/>
      <c r="BBF37" s="277"/>
      <c r="BBG37" s="277"/>
      <c r="BBH37" s="277"/>
      <c r="BBI37" s="277"/>
      <c r="BBJ37" s="277"/>
      <c r="BBK37" s="277"/>
      <c r="BBL37" s="277"/>
      <c r="BBM37" s="277"/>
      <c r="BBN37" s="277"/>
      <c r="BBO37" s="277"/>
      <c r="BBP37" s="277"/>
      <c r="BBQ37" s="277"/>
      <c r="BBR37" s="277"/>
      <c r="BBS37" s="277"/>
      <c r="BBT37" s="277"/>
      <c r="BBU37" s="277"/>
      <c r="BBV37" s="277"/>
      <c r="BBW37" s="277"/>
      <c r="BBX37" s="277"/>
      <c r="BBY37" s="277"/>
      <c r="BBZ37" s="277"/>
      <c r="BCA37" s="277"/>
      <c r="BCB37" s="277"/>
      <c r="BCC37" s="277"/>
      <c r="BCD37" s="277"/>
      <c r="BCE37" s="277"/>
      <c r="BCF37" s="277"/>
      <c r="BCG37" s="277"/>
      <c r="BCH37" s="277"/>
      <c r="BCI37" s="277"/>
      <c r="BCJ37" s="277"/>
      <c r="BCK37" s="277"/>
      <c r="BCL37" s="277"/>
      <c r="BCM37" s="277"/>
      <c r="BCN37" s="277"/>
      <c r="BCO37" s="277"/>
      <c r="BCP37" s="277"/>
      <c r="BCQ37" s="277"/>
      <c r="BCR37" s="277"/>
      <c r="BCS37" s="277"/>
      <c r="BCT37" s="277"/>
      <c r="BCU37" s="277"/>
      <c r="BCV37" s="277"/>
      <c r="BCW37" s="277"/>
      <c r="BCX37" s="277"/>
      <c r="BCY37" s="277"/>
      <c r="BCZ37" s="277"/>
      <c r="BDA37" s="277"/>
      <c r="BDB37" s="277"/>
      <c r="BDC37" s="277"/>
      <c r="BDD37" s="277"/>
      <c r="BDE37" s="277"/>
      <c r="BDF37" s="277"/>
      <c r="BDG37" s="277"/>
      <c r="BDH37" s="277"/>
      <c r="BDI37" s="277"/>
      <c r="BDJ37" s="277"/>
      <c r="BDK37" s="277"/>
      <c r="BDL37" s="277"/>
      <c r="BDM37" s="277"/>
      <c r="BDN37" s="277"/>
      <c r="BDO37" s="277"/>
      <c r="BDP37" s="277"/>
      <c r="BDQ37" s="277"/>
      <c r="BDR37" s="277"/>
      <c r="BDS37" s="277"/>
      <c r="BDT37" s="277"/>
      <c r="BDU37" s="277"/>
      <c r="BDV37" s="277"/>
      <c r="BDW37" s="277"/>
      <c r="BDX37" s="277"/>
      <c r="BDY37" s="277"/>
      <c r="BDZ37" s="277"/>
      <c r="BEA37" s="277"/>
      <c r="BEB37" s="277"/>
      <c r="BEC37" s="277"/>
      <c r="BED37" s="277"/>
      <c r="BEE37" s="277"/>
      <c r="BEF37" s="277"/>
      <c r="BEG37" s="277"/>
      <c r="BEH37" s="277"/>
      <c r="BEI37" s="277"/>
      <c r="BEJ37" s="277"/>
      <c r="BEK37" s="277"/>
      <c r="BEL37" s="277"/>
      <c r="BEM37" s="277"/>
      <c r="BEN37" s="277"/>
      <c r="BEO37" s="277"/>
      <c r="BEP37" s="277"/>
      <c r="BEQ37" s="277"/>
      <c r="BER37" s="277"/>
      <c r="BES37" s="277"/>
      <c r="BET37" s="277"/>
      <c r="BEU37" s="277"/>
      <c r="BEV37" s="277"/>
      <c r="BEW37" s="277"/>
      <c r="BEX37" s="277"/>
      <c r="BEY37" s="277"/>
      <c r="BEZ37" s="277"/>
      <c r="BFA37" s="277"/>
      <c r="BFB37" s="277"/>
      <c r="BFC37" s="277"/>
      <c r="BFD37" s="277"/>
      <c r="BFE37" s="277"/>
      <c r="BFF37" s="277"/>
      <c r="BFG37" s="277"/>
      <c r="BFH37" s="277"/>
      <c r="BFI37" s="277"/>
      <c r="BFJ37" s="277"/>
      <c r="BFK37" s="277"/>
      <c r="BFL37" s="277"/>
      <c r="BFM37" s="277"/>
      <c r="BFN37" s="277"/>
      <c r="BFO37" s="277"/>
      <c r="BFP37" s="277"/>
      <c r="BFQ37" s="277"/>
      <c r="BFR37" s="277"/>
      <c r="BFS37" s="277"/>
      <c r="BFT37" s="277"/>
      <c r="BFU37" s="277"/>
      <c r="BFV37" s="277"/>
      <c r="BFW37" s="277"/>
      <c r="BFX37" s="277"/>
      <c r="BFY37" s="277"/>
      <c r="BFZ37" s="277"/>
      <c r="BGA37" s="277"/>
      <c r="BGB37" s="277"/>
      <c r="BGC37" s="277"/>
      <c r="BGD37" s="277"/>
      <c r="BGE37" s="277"/>
      <c r="BGF37" s="277"/>
      <c r="BGG37" s="277"/>
      <c r="BGH37" s="277"/>
      <c r="BGI37" s="277"/>
      <c r="BGJ37" s="277"/>
      <c r="BGK37" s="277"/>
      <c r="BGL37" s="277"/>
      <c r="BGM37" s="277"/>
      <c r="BGN37" s="277"/>
      <c r="BGO37" s="277"/>
      <c r="BGP37" s="277"/>
      <c r="BGQ37" s="277"/>
      <c r="BGR37" s="277"/>
      <c r="BGS37" s="277"/>
      <c r="BGT37" s="277"/>
      <c r="BGU37" s="277"/>
      <c r="BGV37" s="277"/>
      <c r="BGW37" s="277"/>
      <c r="BGX37" s="277"/>
      <c r="BGY37" s="277"/>
      <c r="BGZ37" s="277"/>
      <c r="BHA37" s="277"/>
      <c r="BHB37" s="277"/>
      <c r="BHC37" s="277"/>
      <c r="BHD37" s="277"/>
      <c r="BHE37" s="277"/>
      <c r="BHF37" s="277"/>
      <c r="BHG37" s="277"/>
      <c r="BHH37" s="277"/>
      <c r="BHI37" s="277"/>
      <c r="BHJ37" s="277"/>
      <c r="BHK37" s="277"/>
      <c r="BHL37" s="277"/>
      <c r="BHM37" s="277"/>
      <c r="BHN37" s="277"/>
      <c r="BHO37" s="277"/>
      <c r="BHP37" s="277"/>
      <c r="BHQ37" s="277"/>
      <c r="BHR37" s="277"/>
      <c r="BHS37" s="277"/>
      <c r="BHT37" s="277"/>
      <c r="BHU37" s="277"/>
      <c r="BHV37" s="277"/>
      <c r="BHW37" s="277"/>
      <c r="BHX37" s="277"/>
      <c r="BHY37" s="277"/>
      <c r="BHZ37" s="277"/>
      <c r="BIA37" s="277"/>
      <c r="BIB37" s="277"/>
      <c r="BIC37" s="277"/>
      <c r="BID37" s="277"/>
      <c r="BIE37" s="277"/>
      <c r="BIF37" s="277"/>
      <c r="BIG37" s="277"/>
      <c r="BIH37" s="277"/>
      <c r="BII37" s="277"/>
      <c r="BIJ37" s="277"/>
      <c r="BIK37" s="277"/>
      <c r="BIL37" s="277"/>
      <c r="BIM37" s="277"/>
      <c r="BIN37" s="277"/>
      <c r="BIO37" s="277"/>
      <c r="BIP37" s="277"/>
      <c r="BIQ37" s="277"/>
      <c r="BIR37" s="277"/>
      <c r="BIS37" s="277"/>
      <c r="BIT37" s="277"/>
      <c r="BIU37" s="277"/>
      <c r="BIV37" s="277"/>
      <c r="BIW37" s="277"/>
      <c r="BIX37" s="277"/>
      <c r="BIY37" s="277"/>
      <c r="BIZ37" s="277"/>
      <c r="BJA37" s="277"/>
      <c r="BJB37" s="277"/>
      <c r="BJC37" s="277"/>
      <c r="BJD37" s="277"/>
      <c r="BJE37" s="277"/>
      <c r="BJF37" s="277"/>
      <c r="BJG37" s="277"/>
      <c r="BJH37" s="277"/>
      <c r="BJI37" s="277"/>
      <c r="BJJ37" s="277"/>
      <c r="BJK37" s="277"/>
      <c r="BJL37" s="277"/>
      <c r="BJM37" s="277"/>
      <c r="BJN37" s="277"/>
      <c r="BJO37" s="277"/>
      <c r="BJP37" s="277"/>
      <c r="BJQ37" s="277"/>
      <c r="BJR37" s="277"/>
      <c r="BJS37" s="277"/>
      <c r="BJT37" s="277"/>
      <c r="BJU37" s="277"/>
      <c r="BJV37" s="277"/>
      <c r="BJW37" s="277"/>
      <c r="BJX37" s="277"/>
      <c r="BJY37" s="277"/>
      <c r="BJZ37" s="277"/>
      <c r="BKA37" s="277"/>
      <c r="BKB37" s="277"/>
      <c r="BKC37" s="277"/>
      <c r="BKD37" s="277"/>
      <c r="BKE37" s="277"/>
      <c r="BKF37" s="277"/>
      <c r="BKG37" s="277"/>
      <c r="BKH37" s="277"/>
      <c r="BKI37" s="277"/>
      <c r="BKJ37" s="277"/>
      <c r="BKK37" s="277"/>
      <c r="BKL37" s="277"/>
      <c r="BKM37" s="277"/>
      <c r="BKN37" s="277"/>
      <c r="BKO37" s="277"/>
      <c r="BKP37" s="277"/>
      <c r="BKQ37" s="277"/>
      <c r="BKR37" s="277"/>
      <c r="BKS37" s="277"/>
      <c r="BKT37" s="277"/>
      <c r="BKU37" s="277"/>
      <c r="BKV37" s="277"/>
      <c r="BKW37" s="277"/>
      <c r="BKX37" s="277"/>
      <c r="BKY37" s="277"/>
      <c r="BKZ37" s="277"/>
      <c r="BLA37" s="277"/>
      <c r="BLB37" s="277"/>
      <c r="BLC37" s="277"/>
      <c r="BLD37" s="277"/>
      <c r="BLE37" s="277"/>
      <c r="BLF37" s="277"/>
      <c r="BLG37" s="277"/>
      <c r="BLH37" s="277"/>
      <c r="BLI37" s="277"/>
      <c r="BLJ37" s="277"/>
      <c r="BLK37" s="277"/>
      <c r="BLL37" s="277"/>
      <c r="BLM37" s="277"/>
      <c r="BLN37" s="277"/>
      <c r="BLO37" s="277"/>
      <c r="BLP37" s="277"/>
      <c r="BLQ37" s="277"/>
      <c r="BLR37" s="277"/>
      <c r="BLS37" s="277"/>
      <c r="BLT37" s="277"/>
      <c r="BLU37" s="277"/>
      <c r="BLV37" s="277"/>
      <c r="BLW37" s="277"/>
      <c r="BLX37" s="277"/>
      <c r="BLY37" s="277"/>
      <c r="BLZ37" s="277"/>
      <c r="BMA37" s="277"/>
      <c r="BMB37" s="277"/>
      <c r="BMC37" s="277"/>
      <c r="BMD37" s="277"/>
      <c r="BME37" s="277"/>
      <c r="BMF37" s="277"/>
      <c r="BMG37" s="277"/>
      <c r="BMH37" s="277"/>
      <c r="BMI37" s="277"/>
      <c r="BMJ37" s="277"/>
      <c r="BMK37" s="277"/>
      <c r="BML37" s="277"/>
      <c r="BMM37" s="277"/>
      <c r="BMN37" s="277"/>
      <c r="BMO37" s="277"/>
      <c r="BMP37" s="277"/>
      <c r="BMQ37" s="277"/>
      <c r="BMR37" s="277"/>
      <c r="BMS37" s="277"/>
      <c r="BMT37" s="277"/>
      <c r="BMU37" s="277"/>
      <c r="BMV37" s="277"/>
      <c r="BMW37" s="277"/>
      <c r="BMX37" s="277"/>
      <c r="BMY37" s="277"/>
      <c r="BMZ37" s="277"/>
      <c r="BNA37" s="277"/>
      <c r="BNB37" s="277"/>
      <c r="BNC37" s="277"/>
      <c r="BND37" s="277"/>
      <c r="BNE37" s="277"/>
      <c r="BNF37" s="277"/>
      <c r="BNG37" s="277"/>
      <c r="BNH37" s="277"/>
      <c r="BNI37" s="277"/>
      <c r="BNJ37" s="277"/>
      <c r="BNK37" s="277"/>
      <c r="BNL37" s="277"/>
      <c r="BNM37" s="277"/>
      <c r="BNN37" s="277"/>
      <c r="BNO37" s="277"/>
      <c r="BNP37" s="277"/>
      <c r="BNQ37" s="277"/>
      <c r="BNR37" s="277"/>
      <c r="BNS37" s="277"/>
      <c r="BNT37" s="277"/>
      <c r="BNU37" s="277"/>
      <c r="BNV37" s="277"/>
      <c r="BNW37" s="277"/>
      <c r="BNX37" s="277"/>
      <c r="BNY37" s="277"/>
      <c r="BNZ37" s="277"/>
      <c r="BOA37" s="277"/>
      <c r="BOB37" s="277"/>
      <c r="BOC37" s="277"/>
      <c r="BOD37" s="277"/>
      <c r="BOE37" s="277"/>
      <c r="BOF37" s="277"/>
      <c r="BOG37" s="277"/>
      <c r="BOH37" s="277"/>
      <c r="BOI37" s="277"/>
      <c r="BOJ37" s="277"/>
      <c r="BOK37" s="277"/>
      <c r="BOL37" s="277"/>
      <c r="BOM37" s="277"/>
      <c r="BON37" s="277"/>
      <c r="BOO37" s="277"/>
      <c r="BOP37" s="277"/>
      <c r="BOQ37" s="277"/>
      <c r="BOR37" s="277"/>
      <c r="BOS37" s="277"/>
      <c r="BOT37" s="277"/>
      <c r="BOU37" s="277"/>
      <c r="BOV37" s="277"/>
      <c r="BOW37" s="277"/>
      <c r="BOX37" s="277"/>
      <c r="BOY37" s="277"/>
      <c r="BOZ37" s="277"/>
      <c r="BPA37" s="277"/>
      <c r="BPB37" s="277"/>
      <c r="BPC37" s="277"/>
      <c r="BPD37" s="277"/>
      <c r="BPE37" s="277"/>
      <c r="BPF37" s="277"/>
      <c r="BPG37" s="277"/>
      <c r="BPH37" s="277"/>
      <c r="BPI37" s="277"/>
      <c r="BPJ37" s="277"/>
      <c r="BPK37" s="277"/>
      <c r="BPL37" s="277"/>
      <c r="BPM37" s="277"/>
      <c r="BPN37" s="277"/>
      <c r="BPO37" s="277"/>
      <c r="BPP37" s="277"/>
      <c r="BPQ37" s="277"/>
      <c r="BPR37" s="277"/>
      <c r="BPS37" s="277"/>
      <c r="BPT37" s="277"/>
      <c r="BPU37" s="277"/>
      <c r="BPV37" s="277"/>
      <c r="BPW37" s="277"/>
      <c r="BPX37" s="277"/>
      <c r="BPY37" s="277"/>
      <c r="BPZ37" s="277"/>
      <c r="BQA37" s="277"/>
      <c r="BQB37" s="277"/>
      <c r="BQC37" s="277"/>
      <c r="BQD37" s="277"/>
      <c r="BQE37" s="277"/>
      <c r="BQF37" s="277"/>
      <c r="BQG37" s="277"/>
      <c r="BQH37" s="277"/>
      <c r="BQI37" s="277"/>
      <c r="BQJ37" s="277"/>
      <c r="BQK37" s="277"/>
      <c r="BQL37" s="277"/>
      <c r="BQM37" s="277"/>
      <c r="BQN37" s="277"/>
      <c r="BQO37" s="277"/>
      <c r="BQP37" s="277"/>
      <c r="BQQ37" s="277"/>
      <c r="BQR37" s="277"/>
      <c r="BQS37" s="277"/>
      <c r="BQT37" s="277"/>
      <c r="BQU37" s="277"/>
      <c r="BQV37" s="277"/>
      <c r="BQW37" s="277"/>
      <c r="BQX37" s="277"/>
      <c r="BQY37" s="277"/>
      <c r="BQZ37" s="277"/>
      <c r="BRA37" s="277"/>
      <c r="BRB37" s="277"/>
      <c r="BRC37" s="277"/>
      <c r="BRD37" s="277"/>
      <c r="BRE37" s="277"/>
      <c r="BRF37" s="277"/>
      <c r="BRG37" s="277"/>
      <c r="BRH37" s="277"/>
      <c r="BRI37" s="277"/>
      <c r="BRJ37" s="277"/>
      <c r="BRK37" s="277"/>
      <c r="BRL37" s="277"/>
      <c r="BRM37" s="277"/>
      <c r="BRN37" s="277"/>
      <c r="BRO37" s="277"/>
      <c r="BRP37" s="277"/>
      <c r="BRQ37" s="277"/>
      <c r="BRR37" s="277"/>
      <c r="BRS37" s="277"/>
      <c r="BRT37" s="277"/>
      <c r="BRU37" s="277"/>
      <c r="BRV37" s="277"/>
      <c r="BRW37" s="277"/>
      <c r="BRX37" s="277"/>
      <c r="BRY37" s="277"/>
      <c r="BRZ37" s="277"/>
      <c r="BSA37" s="277"/>
      <c r="BSB37" s="277"/>
      <c r="BSC37" s="277"/>
      <c r="BSD37" s="277"/>
      <c r="BSE37" s="277"/>
      <c r="BSF37" s="277"/>
      <c r="BSG37" s="277"/>
      <c r="BSH37" s="277"/>
      <c r="BSI37" s="277"/>
      <c r="BSJ37" s="277"/>
      <c r="BSK37" s="277"/>
      <c r="BSL37" s="277"/>
      <c r="BSM37" s="277"/>
      <c r="BSN37" s="277"/>
      <c r="BSO37" s="277"/>
      <c r="BSP37" s="277"/>
      <c r="BSQ37" s="277"/>
      <c r="BSR37" s="277"/>
      <c r="BSS37" s="277"/>
      <c r="BST37" s="277"/>
      <c r="BSU37" s="277"/>
      <c r="BSV37" s="277"/>
      <c r="BSW37" s="277"/>
      <c r="BSX37" s="277"/>
      <c r="BSY37" s="277"/>
      <c r="BSZ37" s="277"/>
      <c r="BTA37" s="277"/>
      <c r="BTB37" s="277"/>
      <c r="BTC37" s="277"/>
      <c r="BTD37" s="277"/>
      <c r="BTE37" s="277"/>
      <c r="BTF37" s="277"/>
      <c r="BTG37" s="277"/>
      <c r="BTH37" s="277"/>
      <c r="BTI37" s="277"/>
      <c r="BTJ37" s="277"/>
      <c r="BTK37" s="277"/>
      <c r="BTL37" s="277"/>
      <c r="BTM37" s="277"/>
      <c r="BTN37" s="277"/>
      <c r="BTO37" s="277"/>
      <c r="BTP37" s="277"/>
      <c r="BTQ37" s="277"/>
      <c r="BTR37" s="277"/>
      <c r="BTS37" s="277"/>
      <c r="BTT37" s="277"/>
      <c r="BTU37" s="277"/>
      <c r="BTV37" s="277"/>
      <c r="BTW37" s="277"/>
      <c r="BTX37" s="277"/>
      <c r="BTY37" s="277"/>
      <c r="BTZ37" s="277"/>
      <c r="BUA37" s="277"/>
      <c r="BUB37" s="277"/>
      <c r="BUC37" s="277"/>
      <c r="BUD37" s="277"/>
      <c r="BUE37" s="277"/>
      <c r="BUF37" s="277"/>
      <c r="BUG37" s="277"/>
      <c r="BUH37" s="277"/>
      <c r="BUI37" s="277"/>
      <c r="BUJ37" s="277"/>
      <c r="BUK37" s="277"/>
      <c r="BUL37" s="277"/>
      <c r="BUM37" s="277"/>
      <c r="BUN37" s="277"/>
      <c r="BUO37" s="277"/>
      <c r="BUP37" s="277"/>
      <c r="BUQ37" s="277"/>
      <c r="BUR37" s="277"/>
      <c r="BUS37" s="277"/>
      <c r="BUT37" s="277"/>
      <c r="BUU37" s="277"/>
      <c r="BUV37" s="277"/>
      <c r="BUW37" s="277"/>
      <c r="BUX37" s="277"/>
      <c r="BUY37" s="277"/>
      <c r="BUZ37" s="277"/>
      <c r="BVA37" s="277"/>
      <c r="BVB37" s="277"/>
      <c r="BVC37" s="277"/>
      <c r="BVD37" s="277"/>
      <c r="BVE37" s="277"/>
      <c r="BVF37" s="277"/>
      <c r="BVG37" s="277"/>
      <c r="BVH37" s="277"/>
      <c r="BVI37" s="277"/>
      <c r="BVJ37" s="277"/>
      <c r="BVK37" s="277"/>
      <c r="BVL37" s="277"/>
      <c r="BVM37" s="277"/>
      <c r="BVN37" s="277"/>
      <c r="BVO37" s="277"/>
      <c r="BVP37" s="277"/>
      <c r="BVQ37" s="277"/>
      <c r="BVR37" s="277"/>
      <c r="BVS37" s="277"/>
      <c r="BVT37" s="277"/>
      <c r="BVU37" s="277"/>
      <c r="BVV37" s="277"/>
      <c r="BVW37" s="277"/>
      <c r="BVX37" s="277"/>
      <c r="BVY37" s="277"/>
      <c r="BVZ37" s="277"/>
      <c r="BWA37" s="277"/>
      <c r="BWB37" s="277"/>
      <c r="BWC37" s="277"/>
      <c r="BWD37" s="277"/>
      <c r="BWE37" s="277"/>
      <c r="BWF37" s="277"/>
      <c r="BWG37" s="277"/>
      <c r="BWH37" s="277"/>
      <c r="BWI37" s="277"/>
      <c r="BWJ37" s="277"/>
      <c r="BWK37" s="277"/>
      <c r="BWL37" s="277"/>
      <c r="BWM37" s="277"/>
      <c r="BWN37" s="277"/>
      <c r="BWO37" s="277"/>
      <c r="BWP37" s="277"/>
      <c r="BWQ37" s="277"/>
      <c r="BWR37" s="277"/>
      <c r="BWS37" s="277"/>
      <c r="BWT37" s="277"/>
      <c r="BWU37" s="277"/>
      <c r="BWV37" s="277"/>
      <c r="BWW37" s="277"/>
      <c r="BWX37" s="277"/>
      <c r="BWY37" s="277"/>
      <c r="BWZ37" s="277"/>
      <c r="BXA37" s="277"/>
      <c r="BXB37" s="277"/>
      <c r="BXC37" s="277"/>
      <c r="BXD37" s="277"/>
      <c r="BXE37" s="277"/>
      <c r="BXF37" s="277"/>
      <c r="BXG37" s="277"/>
      <c r="BXH37" s="277"/>
      <c r="BXI37" s="277"/>
      <c r="BXJ37" s="277"/>
      <c r="BXK37" s="277"/>
      <c r="BXL37" s="277"/>
      <c r="BXM37" s="277"/>
      <c r="BXN37" s="277"/>
      <c r="BXO37" s="277"/>
      <c r="BXP37" s="277"/>
      <c r="BXQ37" s="277"/>
      <c r="BXR37" s="277"/>
      <c r="BXS37" s="277"/>
      <c r="BXT37" s="277"/>
      <c r="BXU37" s="277"/>
      <c r="BXV37" s="277"/>
      <c r="BXW37" s="277"/>
      <c r="BXX37" s="277"/>
      <c r="BXY37" s="277"/>
      <c r="BXZ37" s="277"/>
      <c r="BYA37" s="277"/>
      <c r="BYB37" s="277"/>
      <c r="BYC37" s="277"/>
      <c r="BYD37" s="277"/>
      <c r="BYE37" s="277"/>
      <c r="BYF37" s="277"/>
      <c r="BYG37" s="277"/>
      <c r="BYH37" s="277"/>
      <c r="BYI37" s="277"/>
      <c r="BYJ37" s="277"/>
      <c r="BYK37" s="277"/>
      <c r="BYL37" s="277"/>
      <c r="BYM37" s="277"/>
      <c r="BYN37" s="277"/>
      <c r="BYO37" s="277"/>
      <c r="BYP37" s="277"/>
      <c r="BYQ37" s="277"/>
      <c r="BYR37" s="277"/>
      <c r="BYS37" s="277"/>
      <c r="BYT37" s="277"/>
      <c r="BYU37" s="277"/>
      <c r="BYV37" s="277"/>
      <c r="BYW37" s="277"/>
      <c r="BYX37" s="277"/>
      <c r="BYY37" s="277"/>
      <c r="BYZ37" s="277"/>
      <c r="BZA37" s="277"/>
      <c r="BZB37" s="277"/>
      <c r="BZC37" s="277"/>
      <c r="BZD37" s="277"/>
      <c r="BZE37" s="277"/>
      <c r="BZF37" s="277"/>
      <c r="BZG37" s="277"/>
      <c r="BZH37" s="277"/>
      <c r="BZI37" s="277"/>
      <c r="BZJ37" s="277"/>
      <c r="BZK37" s="277"/>
      <c r="BZL37" s="277"/>
      <c r="BZM37" s="277"/>
      <c r="BZN37" s="277"/>
      <c r="BZO37" s="277"/>
      <c r="BZP37" s="277"/>
      <c r="BZQ37" s="277"/>
      <c r="BZR37" s="277"/>
      <c r="BZS37" s="277"/>
      <c r="BZT37" s="277"/>
      <c r="BZU37" s="277"/>
      <c r="BZV37" s="277"/>
      <c r="BZW37" s="277"/>
      <c r="BZX37" s="277"/>
      <c r="BZY37" s="277"/>
      <c r="BZZ37" s="277"/>
      <c r="CAA37" s="277"/>
      <c r="CAB37" s="277"/>
      <c r="CAC37" s="277"/>
      <c r="CAD37" s="277"/>
      <c r="CAE37" s="277"/>
      <c r="CAF37" s="277"/>
      <c r="CAG37" s="277"/>
      <c r="CAH37" s="277"/>
      <c r="CAI37" s="277"/>
      <c r="CAJ37" s="277"/>
      <c r="CAK37" s="277"/>
      <c r="CAL37" s="277"/>
      <c r="CAM37" s="277"/>
      <c r="CAN37" s="277"/>
      <c r="CAO37" s="277"/>
      <c r="CAP37" s="277"/>
      <c r="CAQ37" s="277"/>
      <c r="CAR37" s="277"/>
      <c r="CAS37" s="277"/>
      <c r="CAT37" s="277"/>
      <c r="CAU37" s="277"/>
      <c r="CAV37" s="277"/>
      <c r="CAW37" s="277"/>
      <c r="CAX37" s="277"/>
      <c r="CAY37" s="277"/>
      <c r="CAZ37" s="277"/>
      <c r="CBA37" s="277"/>
      <c r="CBB37" s="277"/>
      <c r="CBC37" s="277"/>
      <c r="CBD37" s="277"/>
      <c r="CBE37" s="277"/>
      <c r="CBF37" s="277"/>
      <c r="CBG37" s="277"/>
      <c r="CBH37" s="277"/>
      <c r="CBI37" s="277"/>
      <c r="CBJ37" s="277"/>
      <c r="CBK37" s="277"/>
      <c r="CBL37" s="277"/>
      <c r="CBM37" s="277"/>
      <c r="CBN37" s="277"/>
      <c r="CBO37" s="277"/>
      <c r="CBP37" s="277"/>
      <c r="CBQ37" s="277"/>
      <c r="CBR37" s="277"/>
      <c r="CBS37" s="277"/>
      <c r="CBT37" s="277"/>
      <c r="CBU37" s="277"/>
      <c r="CBV37" s="277"/>
      <c r="CBW37" s="277"/>
      <c r="CBX37" s="277"/>
      <c r="CBY37" s="277"/>
      <c r="CBZ37" s="277"/>
      <c r="CCA37" s="277"/>
      <c r="CCB37" s="277"/>
      <c r="CCC37" s="277"/>
      <c r="CCD37" s="277"/>
      <c r="CCE37" s="277"/>
      <c r="CCF37" s="277"/>
      <c r="CCG37" s="277"/>
      <c r="CCH37" s="277"/>
      <c r="CCI37" s="277"/>
      <c r="CCJ37" s="277"/>
      <c r="CCK37" s="277"/>
      <c r="CCL37" s="277"/>
      <c r="CCM37" s="277"/>
      <c r="CCN37" s="277"/>
      <c r="CCO37" s="277"/>
      <c r="CCP37" s="277"/>
      <c r="CCQ37" s="277"/>
      <c r="CCR37" s="277"/>
      <c r="CCS37" s="277"/>
      <c r="CCT37" s="277"/>
      <c r="CCU37" s="277"/>
      <c r="CCV37" s="277"/>
      <c r="CCW37" s="277"/>
      <c r="CCX37" s="277"/>
      <c r="CCY37" s="277"/>
      <c r="CCZ37" s="277"/>
      <c r="CDA37" s="277"/>
      <c r="CDB37" s="277"/>
      <c r="CDC37" s="277"/>
      <c r="CDD37" s="277"/>
      <c r="CDE37" s="277"/>
      <c r="CDF37" s="277"/>
      <c r="CDG37" s="277"/>
      <c r="CDH37" s="277"/>
      <c r="CDI37" s="277"/>
      <c r="CDJ37" s="277"/>
      <c r="CDK37" s="277"/>
      <c r="CDL37" s="277"/>
      <c r="CDM37" s="277"/>
      <c r="CDN37" s="277"/>
      <c r="CDO37" s="277"/>
      <c r="CDP37" s="277"/>
      <c r="CDQ37" s="277"/>
      <c r="CDR37" s="277"/>
      <c r="CDS37" s="277"/>
      <c r="CDT37" s="277"/>
      <c r="CDU37" s="277"/>
      <c r="CDV37" s="277"/>
      <c r="CDW37" s="277"/>
      <c r="CDX37" s="277"/>
      <c r="CDY37" s="277"/>
      <c r="CDZ37" s="277"/>
      <c r="CEA37" s="277"/>
      <c r="CEB37" s="277"/>
      <c r="CEC37" s="277"/>
      <c r="CED37" s="277"/>
      <c r="CEE37" s="277"/>
      <c r="CEF37" s="277"/>
      <c r="CEG37" s="277"/>
      <c r="CEH37" s="277"/>
      <c r="CEI37" s="277"/>
      <c r="CEJ37" s="277"/>
      <c r="CEK37" s="277"/>
      <c r="CEL37" s="277"/>
      <c r="CEM37" s="277"/>
      <c r="CEN37" s="277"/>
      <c r="CEO37" s="277"/>
      <c r="CEP37" s="277"/>
      <c r="CEQ37" s="277"/>
      <c r="CER37" s="277"/>
      <c r="CES37" s="277"/>
      <c r="CET37" s="277"/>
      <c r="CEU37" s="277"/>
      <c r="CEV37" s="277"/>
      <c r="CEW37" s="277"/>
      <c r="CEX37" s="277"/>
      <c r="CEY37" s="277"/>
      <c r="CEZ37" s="277"/>
      <c r="CFA37" s="277"/>
      <c r="CFB37" s="277"/>
      <c r="CFC37" s="277"/>
      <c r="CFD37" s="277"/>
      <c r="CFE37" s="277"/>
      <c r="CFF37" s="277"/>
      <c r="CFG37" s="277"/>
      <c r="CFH37" s="277"/>
      <c r="CFI37" s="277"/>
      <c r="CFJ37" s="277"/>
      <c r="CFK37" s="277"/>
      <c r="CFL37" s="277"/>
      <c r="CFM37" s="277"/>
      <c r="CFN37" s="277"/>
      <c r="CFO37" s="277"/>
      <c r="CFP37" s="277"/>
      <c r="CFQ37" s="277"/>
      <c r="CFR37" s="277"/>
      <c r="CFS37" s="277"/>
      <c r="CFT37" s="277"/>
      <c r="CFU37" s="277"/>
      <c r="CFV37" s="277"/>
      <c r="CFW37" s="277"/>
      <c r="CFX37" s="277"/>
      <c r="CFY37" s="277"/>
      <c r="CFZ37" s="277"/>
      <c r="CGA37" s="277"/>
      <c r="CGB37" s="277"/>
      <c r="CGC37" s="277"/>
      <c r="CGD37" s="277"/>
      <c r="CGE37" s="277"/>
      <c r="CGF37" s="277"/>
      <c r="CGG37" s="277"/>
      <c r="CGH37" s="277"/>
      <c r="CGI37" s="277"/>
      <c r="CGJ37" s="277"/>
      <c r="CGK37" s="277"/>
      <c r="CGL37" s="277"/>
      <c r="CGM37" s="277"/>
      <c r="CGN37" s="277"/>
      <c r="CGO37" s="277"/>
      <c r="CGP37" s="277"/>
      <c r="CGQ37" s="277"/>
      <c r="CGR37" s="277"/>
      <c r="CGS37" s="277"/>
      <c r="CGT37" s="277"/>
      <c r="CGU37" s="277"/>
      <c r="CGV37" s="277"/>
      <c r="CGW37" s="277"/>
      <c r="CGX37" s="277"/>
      <c r="CGY37" s="277"/>
      <c r="CGZ37" s="277"/>
      <c r="CHA37" s="277"/>
      <c r="CHB37" s="277"/>
      <c r="CHC37" s="277"/>
      <c r="CHD37" s="277"/>
      <c r="CHE37" s="277"/>
      <c r="CHF37" s="277"/>
      <c r="CHG37" s="277"/>
      <c r="CHH37" s="277"/>
      <c r="CHI37" s="277"/>
      <c r="CHJ37" s="277"/>
      <c r="CHK37" s="277"/>
      <c r="CHL37" s="277"/>
      <c r="CHM37" s="277"/>
      <c r="CHN37" s="277"/>
      <c r="CHO37" s="277"/>
      <c r="CHP37" s="277"/>
      <c r="CHQ37" s="277"/>
      <c r="CHR37" s="277"/>
      <c r="CHS37" s="277"/>
      <c r="CHT37" s="277"/>
      <c r="CHU37" s="277"/>
      <c r="CHV37" s="277"/>
      <c r="CHW37" s="277"/>
      <c r="CHX37" s="277"/>
      <c r="CHY37" s="277"/>
      <c r="CHZ37" s="277"/>
      <c r="CIA37" s="277"/>
      <c r="CIB37" s="277"/>
      <c r="CIC37" s="277"/>
      <c r="CID37" s="277"/>
      <c r="CIE37" s="277"/>
      <c r="CIF37" s="277"/>
      <c r="CIG37" s="277"/>
      <c r="CIH37" s="277"/>
      <c r="CII37" s="277"/>
      <c r="CIJ37" s="277"/>
      <c r="CIK37" s="277"/>
      <c r="CIL37" s="277"/>
      <c r="CIM37" s="277"/>
      <c r="CIN37" s="277"/>
      <c r="CIO37" s="277"/>
      <c r="CIP37" s="277"/>
      <c r="CIQ37" s="277"/>
      <c r="CIR37" s="277"/>
      <c r="CIS37" s="277"/>
      <c r="CIT37" s="277"/>
      <c r="CIU37" s="277"/>
      <c r="CIV37" s="277"/>
      <c r="CIW37" s="277"/>
      <c r="CIX37" s="277"/>
      <c r="CIY37" s="277"/>
      <c r="CIZ37" s="277"/>
      <c r="CJA37" s="277"/>
      <c r="CJB37" s="277"/>
      <c r="CJC37" s="277"/>
      <c r="CJD37" s="277"/>
      <c r="CJE37" s="277"/>
      <c r="CJF37" s="277"/>
      <c r="CJG37" s="277"/>
      <c r="CJH37" s="277"/>
      <c r="CJI37" s="277"/>
      <c r="CJJ37" s="277"/>
      <c r="CJK37" s="277"/>
      <c r="CJL37" s="277"/>
      <c r="CJM37" s="277"/>
      <c r="CJN37" s="277"/>
      <c r="CJO37" s="277"/>
      <c r="CJP37" s="277"/>
      <c r="CJQ37" s="277"/>
      <c r="CJR37" s="277"/>
      <c r="CJS37" s="277"/>
      <c r="CJT37" s="277"/>
      <c r="CJU37" s="277"/>
      <c r="CJV37" s="277"/>
      <c r="CJW37" s="277"/>
      <c r="CJX37" s="277"/>
      <c r="CJY37" s="277"/>
      <c r="CJZ37" s="277"/>
      <c r="CKA37" s="277"/>
      <c r="CKB37" s="277"/>
      <c r="CKC37" s="277"/>
      <c r="CKD37" s="277"/>
      <c r="CKE37" s="277"/>
      <c r="CKF37" s="277"/>
      <c r="CKG37" s="277"/>
      <c r="CKH37" s="277"/>
      <c r="CKI37" s="277"/>
      <c r="CKJ37" s="277"/>
      <c r="CKK37" s="277"/>
      <c r="CKL37" s="277"/>
      <c r="CKM37" s="277"/>
      <c r="CKN37" s="277"/>
      <c r="CKO37" s="277"/>
      <c r="CKP37" s="277"/>
      <c r="CKQ37" s="277"/>
      <c r="CKR37" s="277"/>
      <c r="CKS37" s="277"/>
      <c r="CKT37" s="277"/>
      <c r="CKU37" s="277"/>
      <c r="CKV37" s="277"/>
      <c r="CKW37" s="277"/>
      <c r="CKX37" s="277"/>
      <c r="CKY37" s="277"/>
      <c r="CKZ37" s="277"/>
      <c r="CLA37" s="277"/>
      <c r="CLB37" s="277"/>
      <c r="CLC37" s="277"/>
      <c r="CLD37" s="277"/>
      <c r="CLE37" s="277"/>
      <c r="CLF37" s="277"/>
      <c r="CLG37" s="277"/>
      <c r="CLH37" s="277"/>
      <c r="CLI37" s="277"/>
      <c r="CLJ37" s="277"/>
      <c r="CLK37" s="277"/>
      <c r="CLL37" s="277"/>
      <c r="CLM37" s="277"/>
      <c r="CLN37" s="277"/>
      <c r="CLO37" s="277"/>
      <c r="CLP37" s="277"/>
      <c r="CLQ37" s="277"/>
      <c r="CLR37" s="277"/>
      <c r="CLS37" s="277"/>
      <c r="CLT37" s="277"/>
      <c r="CLU37" s="277"/>
      <c r="CLV37" s="277"/>
      <c r="CLW37" s="277"/>
      <c r="CLX37" s="277"/>
      <c r="CLY37" s="277"/>
      <c r="CLZ37" s="277"/>
      <c r="CMA37" s="277"/>
      <c r="CMB37" s="277"/>
      <c r="CMC37" s="277"/>
      <c r="CMD37" s="277"/>
      <c r="CME37" s="277"/>
      <c r="CMF37" s="277"/>
      <c r="CMG37" s="277"/>
      <c r="CMH37" s="277"/>
      <c r="CMI37" s="277"/>
      <c r="CMJ37" s="277"/>
      <c r="CMK37" s="277"/>
      <c r="CML37" s="277"/>
      <c r="CMM37" s="277"/>
      <c r="CMN37" s="277"/>
      <c r="CMO37" s="277"/>
      <c r="CMP37" s="277"/>
      <c r="CMQ37" s="277"/>
      <c r="CMR37" s="277"/>
      <c r="CMS37" s="277"/>
      <c r="CMT37" s="277"/>
      <c r="CMU37" s="277"/>
      <c r="CMV37" s="277"/>
      <c r="CMW37" s="277"/>
      <c r="CMX37" s="277"/>
      <c r="CMY37" s="277"/>
      <c r="CMZ37" s="277"/>
      <c r="CNA37" s="277"/>
      <c r="CNB37" s="277"/>
      <c r="CNC37" s="277"/>
      <c r="CND37" s="277"/>
      <c r="CNE37" s="277"/>
      <c r="CNF37" s="277"/>
      <c r="CNG37" s="277"/>
      <c r="CNH37" s="277"/>
      <c r="CNI37" s="277"/>
      <c r="CNJ37" s="277"/>
      <c r="CNK37" s="277"/>
      <c r="CNL37" s="277"/>
      <c r="CNM37" s="277"/>
      <c r="CNN37" s="277"/>
      <c r="CNO37" s="277"/>
      <c r="CNP37" s="277"/>
      <c r="CNQ37" s="277"/>
      <c r="CNR37" s="277"/>
      <c r="CNS37" s="277"/>
      <c r="CNT37" s="277"/>
      <c r="CNU37" s="277"/>
      <c r="CNV37" s="277"/>
      <c r="CNW37" s="277"/>
      <c r="CNX37" s="277"/>
      <c r="CNY37" s="277"/>
      <c r="CNZ37" s="277"/>
      <c r="COA37" s="277"/>
      <c r="COB37" s="277"/>
      <c r="COC37" s="277"/>
      <c r="COD37" s="277"/>
      <c r="COE37" s="277"/>
      <c r="COF37" s="277"/>
      <c r="COG37" s="277"/>
      <c r="COH37" s="277"/>
      <c r="COI37" s="277"/>
      <c r="COJ37" s="277"/>
      <c r="COK37" s="277"/>
      <c r="COL37" s="277"/>
      <c r="COM37" s="277"/>
      <c r="CON37" s="277"/>
      <c r="COO37" s="277"/>
      <c r="COP37" s="277"/>
      <c r="COQ37" s="277"/>
      <c r="COR37" s="277"/>
      <c r="COS37" s="277"/>
      <c r="COT37" s="277"/>
      <c r="COU37" s="277"/>
      <c r="COV37" s="277"/>
      <c r="COW37" s="277"/>
      <c r="COX37" s="277"/>
      <c r="COY37" s="277"/>
      <c r="COZ37" s="277"/>
      <c r="CPA37" s="277"/>
      <c r="CPB37" s="277"/>
      <c r="CPC37" s="277"/>
      <c r="CPD37" s="277"/>
      <c r="CPE37" s="277"/>
      <c r="CPF37" s="277"/>
      <c r="CPG37" s="277"/>
      <c r="CPH37" s="277"/>
      <c r="CPI37" s="277"/>
      <c r="CPJ37" s="277"/>
      <c r="CPK37" s="277"/>
      <c r="CPL37" s="277"/>
      <c r="CPM37" s="277"/>
      <c r="CPN37" s="277"/>
      <c r="CPO37" s="277"/>
      <c r="CPP37" s="277"/>
      <c r="CPQ37" s="277"/>
      <c r="CPR37" s="277"/>
      <c r="CPS37" s="277"/>
      <c r="CPT37" s="277"/>
      <c r="CPU37" s="277"/>
      <c r="CPV37" s="277"/>
      <c r="CPW37" s="277"/>
      <c r="CPX37" s="277"/>
      <c r="CPY37" s="277"/>
      <c r="CPZ37" s="277"/>
      <c r="CQA37" s="277"/>
      <c r="CQB37" s="277"/>
      <c r="CQC37" s="277"/>
      <c r="CQD37" s="277"/>
      <c r="CQE37" s="277"/>
      <c r="CQF37" s="277"/>
      <c r="CQG37" s="277"/>
      <c r="CQH37" s="277"/>
      <c r="CQI37" s="277"/>
      <c r="CQJ37" s="277"/>
      <c r="CQK37" s="277"/>
      <c r="CQL37" s="277"/>
      <c r="CQM37" s="277"/>
      <c r="CQN37" s="277"/>
      <c r="CQO37" s="277"/>
      <c r="CQP37" s="277"/>
      <c r="CQQ37" s="277"/>
      <c r="CQR37" s="277"/>
      <c r="CQS37" s="277"/>
      <c r="CQT37" s="277"/>
      <c r="CQU37" s="277"/>
      <c r="CQV37" s="277"/>
      <c r="CQW37" s="277"/>
      <c r="CQX37" s="277"/>
      <c r="CQY37" s="277"/>
      <c r="CQZ37" s="277"/>
      <c r="CRA37" s="277"/>
      <c r="CRB37" s="277"/>
      <c r="CRC37" s="277"/>
      <c r="CRD37" s="277"/>
      <c r="CRE37" s="277"/>
      <c r="CRF37" s="277"/>
      <c r="CRG37" s="277"/>
      <c r="CRH37" s="277"/>
      <c r="CRI37" s="277"/>
      <c r="CRJ37" s="277"/>
      <c r="CRK37" s="277"/>
      <c r="CRL37" s="277"/>
      <c r="CRM37" s="277"/>
      <c r="CRN37" s="277"/>
      <c r="CRO37" s="277"/>
      <c r="CRP37" s="277"/>
      <c r="CRQ37" s="277"/>
      <c r="CRR37" s="277"/>
      <c r="CRS37" s="277"/>
      <c r="CRT37" s="277"/>
      <c r="CRU37" s="277"/>
      <c r="CRV37" s="277"/>
      <c r="CRW37" s="277"/>
      <c r="CRX37" s="277"/>
      <c r="CRY37" s="277"/>
      <c r="CRZ37" s="277"/>
      <c r="CSA37" s="277"/>
      <c r="CSB37" s="277"/>
      <c r="CSC37" s="277"/>
      <c r="CSD37" s="277"/>
      <c r="CSE37" s="277"/>
      <c r="CSF37" s="277"/>
      <c r="CSG37" s="277"/>
      <c r="CSH37" s="277"/>
      <c r="CSI37" s="277"/>
      <c r="CSJ37" s="277"/>
      <c r="CSK37" s="277"/>
      <c r="CSL37" s="277"/>
      <c r="CSM37" s="277"/>
      <c r="CSN37" s="277"/>
      <c r="CSO37" s="277"/>
      <c r="CSP37" s="277"/>
      <c r="CSQ37" s="277"/>
      <c r="CSR37" s="277"/>
      <c r="CSS37" s="277"/>
      <c r="CST37" s="277"/>
      <c r="CSU37" s="277"/>
      <c r="CSV37" s="277"/>
      <c r="CSW37" s="277"/>
      <c r="CSX37" s="277"/>
      <c r="CSY37" s="277"/>
      <c r="CSZ37" s="277"/>
      <c r="CTA37" s="277"/>
      <c r="CTB37" s="277"/>
      <c r="CTC37" s="277"/>
      <c r="CTD37" s="277"/>
      <c r="CTE37" s="277"/>
      <c r="CTF37" s="277"/>
      <c r="CTG37" s="277"/>
      <c r="CTH37" s="277"/>
      <c r="CTI37" s="277"/>
      <c r="CTJ37" s="277"/>
      <c r="CTK37" s="277"/>
      <c r="CTL37" s="277"/>
      <c r="CTM37" s="277"/>
      <c r="CTN37" s="277"/>
      <c r="CTO37" s="277"/>
      <c r="CTP37" s="277"/>
      <c r="CTQ37" s="277"/>
      <c r="CTR37" s="277"/>
      <c r="CTS37" s="277"/>
      <c r="CTT37" s="277"/>
      <c r="CTU37" s="277"/>
      <c r="CTV37" s="277"/>
      <c r="CTW37" s="277"/>
      <c r="CTX37" s="277"/>
      <c r="CTY37" s="277"/>
      <c r="CTZ37" s="277"/>
      <c r="CUA37" s="277"/>
      <c r="CUB37" s="277"/>
      <c r="CUC37" s="277"/>
      <c r="CUD37" s="277"/>
      <c r="CUE37" s="277"/>
      <c r="CUF37" s="277"/>
      <c r="CUG37" s="277"/>
      <c r="CUH37" s="277"/>
      <c r="CUI37" s="277"/>
      <c r="CUJ37" s="277"/>
      <c r="CUK37" s="277"/>
      <c r="CUL37" s="277"/>
      <c r="CUM37" s="277"/>
      <c r="CUN37" s="277"/>
      <c r="CUO37" s="277"/>
      <c r="CUP37" s="277"/>
      <c r="CUQ37" s="277"/>
      <c r="CUR37" s="277"/>
      <c r="CUS37" s="277"/>
      <c r="CUT37" s="277"/>
      <c r="CUU37" s="277"/>
      <c r="CUV37" s="277"/>
      <c r="CUW37" s="277"/>
      <c r="CUX37" s="277"/>
      <c r="CUY37" s="277"/>
      <c r="CUZ37" s="277"/>
      <c r="CVA37" s="277"/>
      <c r="CVB37" s="277"/>
      <c r="CVC37" s="277"/>
      <c r="CVD37" s="277"/>
      <c r="CVE37" s="277"/>
      <c r="CVF37" s="277"/>
      <c r="CVG37" s="277"/>
      <c r="CVH37" s="277"/>
      <c r="CVI37" s="277"/>
      <c r="CVJ37" s="277"/>
      <c r="CVK37" s="277"/>
      <c r="CVL37" s="277"/>
      <c r="CVM37" s="277"/>
      <c r="CVN37" s="277"/>
      <c r="CVO37" s="277"/>
      <c r="CVP37" s="277"/>
      <c r="CVQ37" s="277"/>
      <c r="CVR37" s="277"/>
      <c r="CVS37" s="277"/>
      <c r="CVT37" s="277"/>
      <c r="CVU37" s="277"/>
      <c r="CVV37" s="277"/>
      <c r="CVW37" s="277"/>
      <c r="CVX37" s="277"/>
      <c r="CVY37" s="277"/>
      <c r="CVZ37" s="277"/>
      <c r="CWA37" s="277"/>
      <c r="CWB37" s="277"/>
      <c r="CWC37" s="277"/>
      <c r="CWD37" s="277"/>
      <c r="CWE37" s="277"/>
      <c r="CWF37" s="277"/>
      <c r="CWG37" s="277"/>
      <c r="CWH37" s="277"/>
      <c r="CWI37" s="277"/>
      <c r="CWJ37" s="277"/>
      <c r="CWK37" s="277"/>
      <c r="CWL37" s="277"/>
      <c r="CWM37" s="277"/>
      <c r="CWN37" s="277"/>
      <c r="CWO37" s="277"/>
      <c r="CWP37" s="277"/>
      <c r="CWQ37" s="277"/>
      <c r="CWR37" s="277"/>
      <c r="CWS37" s="277"/>
      <c r="CWT37" s="277"/>
      <c r="CWU37" s="277"/>
      <c r="CWV37" s="277"/>
      <c r="CWW37" s="277"/>
      <c r="CWX37" s="277"/>
      <c r="CWY37" s="277"/>
      <c r="CWZ37" s="277"/>
      <c r="CXA37" s="277"/>
      <c r="CXB37" s="277"/>
      <c r="CXC37" s="277"/>
      <c r="CXD37" s="277"/>
      <c r="CXE37" s="277"/>
      <c r="CXF37" s="277"/>
      <c r="CXG37" s="277"/>
      <c r="CXH37" s="277"/>
      <c r="CXI37" s="277"/>
      <c r="CXJ37" s="277"/>
      <c r="CXK37" s="277"/>
      <c r="CXL37" s="277"/>
      <c r="CXM37" s="277"/>
      <c r="CXN37" s="277"/>
      <c r="CXO37" s="277"/>
      <c r="CXP37" s="277"/>
      <c r="CXQ37" s="277"/>
      <c r="CXR37" s="277"/>
      <c r="CXS37" s="277"/>
      <c r="CXT37" s="277"/>
      <c r="CXU37" s="277"/>
      <c r="CXV37" s="277"/>
      <c r="CXW37" s="277"/>
      <c r="CXX37" s="277"/>
      <c r="CXY37" s="277"/>
      <c r="CXZ37" s="277"/>
      <c r="CYA37" s="277"/>
      <c r="CYB37" s="277"/>
      <c r="CYC37" s="277"/>
      <c r="CYD37" s="277"/>
      <c r="CYE37" s="277"/>
      <c r="CYF37" s="277"/>
      <c r="CYG37" s="277"/>
      <c r="CYH37" s="277"/>
      <c r="CYI37" s="277"/>
      <c r="CYJ37" s="277"/>
      <c r="CYK37" s="277"/>
      <c r="CYL37" s="277"/>
      <c r="CYM37" s="277"/>
      <c r="CYN37" s="277"/>
      <c r="CYO37" s="277"/>
      <c r="CYP37" s="277"/>
      <c r="CYQ37" s="277"/>
      <c r="CYR37" s="277"/>
      <c r="CYS37" s="277"/>
      <c r="CYT37" s="277"/>
      <c r="CYU37" s="277"/>
      <c r="CYV37" s="277"/>
      <c r="CYW37" s="277"/>
      <c r="CYX37" s="277"/>
      <c r="CYY37" s="277"/>
      <c r="CYZ37" s="277"/>
      <c r="CZA37" s="277"/>
      <c r="CZB37" s="277"/>
      <c r="CZC37" s="277"/>
      <c r="CZD37" s="277"/>
      <c r="CZE37" s="277"/>
      <c r="CZF37" s="277"/>
      <c r="CZG37" s="277"/>
      <c r="CZH37" s="277"/>
      <c r="CZI37" s="277"/>
      <c r="CZJ37" s="277"/>
      <c r="CZK37" s="277"/>
      <c r="CZL37" s="277"/>
      <c r="CZM37" s="277"/>
      <c r="CZN37" s="277"/>
      <c r="CZO37" s="277"/>
      <c r="CZP37" s="277"/>
      <c r="CZQ37" s="277"/>
      <c r="CZR37" s="277"/>
      <c r="CZS37" s="277"/>
      <c r="CZT37" s="277"/>
      <c r="CZU37" s="277"/>
      <c r="CZV37" s="277"/>
      <c r="CZW37" s="277"/>
      <c r="CZX37" s="277"/>
      <c r="CZY37" s="277"/>
      <c r="CZZ37" s="277"/>
      <c r="DAA37" s="277"/>
      <c r="DAB37" s="277"/>
      <c r="DAC37" s="277"/>
      <c r="DAD37" s="277"/>
      <c r="DAE37" s="277"/>
      <c r="DAF37" s="277"/>
      <c r="DAG37" s="277"/>
      <c r="DAH37" s="277"/>
      <c r="DAI37" s="277"/>
      <c r="DAJ37" s="277"/>
      <c r="DAK37" s="277"/>
      <c r="DAL37" s="277"/>
      <c r="DAM37" s="277"/>
      <c r="DAN37" s="277"/>
      <c r="DAO37" s="277"/>
      <c r="DAP37" s="277"/>
      <c r="DAQ37" s="277"/>
      <c r="DAR37" s="277"/>
      <c r="DAS37" s="277"/>
      <c r="DAT37" s="277"/>
      <c r="DAU37" s="277"/>
      <c r="DAV37" s="277"/>
      <c r="DAW37" s="277"/>
      <c r="DAX37" s="277"/>
      <c r="DAY37" s="277"/>
      <c r="DAZ37" s="277"/>
      <c r="DBA37" s="277"/>
      <c r="DBB37" s="277"/>
      <c r="DBC37" s="277"/>
      <c r="DBD37" s="277"/>
      <c r="DBE37" s="277"/>
      <c r="DBF37" s="277"/>
      <c r="DBG37" s="277"/>
      <c r="DBH37" s="277"/>
      <c r="DBI37" s="277"/>
      <c r="DBJ37" s="277"/>
      <c r="DBK37" s="277"/>
      <c r="DBL37" s="277"/>
      <c r="DBM37" s="277"/>
      <c r="DBN37" s="277"/>
      <c r="DBO37" s="277"/>
      <c r="DBP37" s="277"/>
      <c r="DBQ37" s="277"/>
      <c r="DBR37" s="277"/>
      <c r="DBS37" s="277"/>
      <c r="DBT37" s="277"/>
      <c r="DBU37" s="277"/>
      <c r="DBV37" s="277"/>
      <c r="DBW37" s="277"/>
      <c r="DBX37" s="277"/>
      <c r="DBY37" s="277"/>
      <c r="DBZ37" s="277"/>
      <c r="DCA37" s="277"/>
      <c r="DCB37" s="277"/>
      <c r="DCC37" s="277"/>
      <c r="DCD37" s="277"/>
      <c r="DCE37" s="277"/>
      <c r="DCF37" s="277"/>
      <c r="DCG37" s="277"/>
      <c r="DCH37" s="277"/>
      <c r="DCI37" s="277"/>
      <c r="DCJ37" s="277"/>
      <c r="DCK37" s="277"/>
      <c r="DCL37" s="277"/>
      <c r="DCM37" s="277"/>
      <c r="DCN37" s="277"/>
      <c r="DCO37" s="277"/>
      <c r="DCP37" s="277"/>
      <c r="DCQ37" s="277"/>
      <c r="DCR37" s="277"/>
      <c r="DCS37" s="277"/>
      <c r="DCT37" s="277"/>
      <c r="DCU37" s="277"/>
      <c r="DCV37" s="277"/>
      <c r="DCW37" s="277"/>
      <c r="DCX37" s="277"/>
      <c r="DCY37" s="277"/>
      <c r="DCZ37" s="277"/>
      <c r="DDA37" s="277"/>
      <c r="DDB37" s="277"/>
      <c r="DDC37" s="277"/>
      <c r="DDD37" s="277"/>
      <c r="DDE37" s="277"/>
      <c r="DDF37" s="277"/>
      <c r="DDG37" s="277"/>
      <c r="DDH37" s="277"/>
      <c r="DDI37" s="277"/>
      <c r="DDJ37" s="277"/>
      <c r="DDK37" s="277"/>
      <c r="DDL37" s="277"/>
      <c r="DDM37" s="277"/>
      <c r="DDN37" s="277"/>
      <c r="DDO37" s="277"/>
      <c r="DDP37" s="277"/>
      <c r="DDQ37" s="277"/>
      <c r="DDR37" s="277"/>
      <c r="DDS37" s="277"/>
      <c r="DDT37" s="277"/>
      <c r="DDU37" s="277"/>
      <c r="DDV37" s="277"/>
      <c r="DDW37" s="277"/>
      <c r="DDX37" s="277"/>
      <c r="DDY37" s="277"/>
      <c r="DDZ37" s="277"/>
      <c r="DEA37" s="277"/>
      <c r="DEB37" s="277"/>
      <c r="DEC37" s="277"/>
      <c r="DED37" s="277"/>
      <c r="DEE37" s="277"/>
      <c r="DEF37" s="277"/>
      <c r="DEG37" s="277"/>
      <c r="DEH37" s="277"/>
      <c r="DEI37" s="277"/>
      <c r="DEJ37" s="277"/>
      <c r="DEK37" s="277"/>
      <c r="DEL37" s="277"/>
      <c r="DEM37" s="277"/>
      <c r="DEN37" s="277"/>
      <c r="DEO37" s="277"/>
      <c r="DEP37" s="277"/>
      <c r="DEQ37" s="277"/>
      <c r="DER37" s="277"/>
      <c r="DES37" s="277"/>
      <c r="DET37" s="277"/>
      <c r="DEU37" s="277"/>
      <c r="DEV37" s="277"/>
      <c r="DEW37" s="277"/>
      <c r="DEX37" s="277"/>
      <c r="DEY37" s="277"/>
      <c r="DEZ37" s="277"/>
      <c r="DFA37" s="277"/>
      <c r="DFB37" s="277"/>
      <c r="DFC37" s="277"/>
      <c r="DFD37" s="277"/>
      <c r="DFE37" s="277"/>
      <c r="DFF37" s="277"/>
      <c r="DFG37" s="277"/>
      <c r="DFH37" s="277"/>
      <c r="DFI37" s="277"/>
      <c r="DFJ37" s="277"/>
      <c r="DFK37" s="277"/>
      <c r="DFL37" s="277"/>
      <c r="DFM37" s="277"/>
      <c r="DFN37" s="277"/>
      <c r="DFO37" s="277"/>
      <c r="DFP37" s="277"/>
      <c r="DFQ37" s="277"/>
      <c r="DFR37" s="277"/>
      <c r="DFS37" s="277"/>
      <c r="DFT37" s="277"/>
      <c r="DFU37" s="277"/>
      <c r="DFV37" s="277"/>
      <c r="DFW37" s="277"/>
      <c r="DFX37" s="277"/>
      <c r="DFY37" s="277"/>
      <c r="DFZ37" s="277"/>
      <c r="DGA37" s="277"/>
      <c r="DGB37" s="277"/>
      <c r="DGC37" s="277"/>
      <c r="DGD37" s="277"/>
      <c r="DGE37" s="277"/>
      <c r="DGF37" s="277"/>
      <c r="DGG37" s="277"/>
      <c r="DGH37" s="277"/>
      <c r="DGI37" s="277"/>
      <c r="DGJ37" s="277"/>
      <c r="DGK37" s="277"/>
      <c r="DGL37" s="277"/>
      <c r="DGM37" s="277"/>
      <c r="DGN37" s="277"/>
      <c r="DGO37" s="277"/>
      <c r="DGP37" s="277"/>
      <c r="DGQ37" s="277"/>
      <c r="DGR37" s="277"/>
      <c r="DGS37" s="277"/>
      <c r="DGT37" s="277"/>
      <c r="DGU37" s="277"/>
      <c r="DGV37" s="277"/>
      <c r="DGW37" s="277"/>
      <c r="DGX37" s="277"/>
      <c r="DGY37" s="277"/>
      <c r="DGZ37" s="277"/>
      <c r="DHA37" s="277"/>
      <c r="DHB37" s="277"/>
      <c r="DHC37" s="277"/>
      <c r="DHD37" s="277"/>
      <c r="DHE37" s="277"/>
      <c r="DHF37" s="277"/>
      <c r="DHG37" s="277"/>
      <c r="DHH37" s="277"/>
      <c r="DHI37" s="277"/>
      <c r="DHJ37" s="277"/>
      <c r="DHK37" s="277"/>
      <c r="DHL37" s="277"/>
      <c r="DHM37" s="277"/>
      <c r="DHN37" s="277"/>
      <c r="DHO37" s="277"/>
      <c r="DHP37" s="277"/>
      <c r="DHQ37" s="277"/>
      <c r="DHR37" s="277"/>
      <c r="DHS37" s="277"/>
      <c r="DHT37" s="277"/>
      <c r="DHU37" s="277"/>
      <c r="DHV37" s="277"/>
      <c r="DHW37" s="277"/>
      <c r="DHX37" s="277"/>
      <c r="DHY37" s="277"/>
      <c r="DHZ37" s="277"/>
      <c r="DIA37" s="277"/>
      <c r="DIB37" s="277"/>
      <c r="DIC37" s="277"/>
      <c r="DID37" s="277"/>
      <c r="DIE37" s="277"/>
      <c r="DIF37" s="277"/>
      <c r="DIG37" s="277"/>
      <c r="DIH37" s="277"/>
      <c r="DII37" s="277"/>
      <c r="DIJ37" s="277"/>
      <c r="DIK37" s="277"/>
      <c r="DIL37" s="277"/>
      <c r="DIM37" s="277"/>
      <c r="DIN37" s="277"/>
      <c r="DIO37" s="277"/>
      <c r="DIP37" s="277"/>
      <c r="DIQ37" s="277"/>
      <c r="DIR37" s="277"/>
      <c r="DIS37" s="277"/>
      <c r="DIT37" s="277"/>
      <c r="DIU37" s="277"/>
      <c r="DIV37" s="277"/>
      <c r="DIW37" s="277"/>
      <c r="DIX37" s="277"/>
      <c r="DIY37" s="277"/>
      <c r="DIZ37" s="277"/>
      <c r="DJA37" s="277"/>
      <c r="DJB37" s="277"/>
      <c r="DJC37" s="277"/>
      <c r="DJD37" s="277"/>
      <c r="DJE37" s="277"/>
      <c r="DJF37" s="277"/>
      <c r="DJG37" s="277"/>
      <c r="DJH37" s="277"/>
      <c r="DJI37" s="277"/>
      <c r="DJJ37" s="277"/>
      <c r="DJK37" s="277"/>
      <c r="DJL37" s="277"/>
      <c r="DJM37" s="277"/>
      <c r="DJN37" s="277"/>
      <c r="DJO37" s="277"/>
      <c r="DJP37" s="277"/>
      <c r="DJQ37" s="277"/>
      <c r="DJR37" s="277"/>
      <c r="DJS37" s="277"/>
      <c r="DJT37" s="277"/>
      <c r="DJU37" s="277"/>
      <c r="DJV37" s="277"/>
      <c r="DJW37" s="277"/>
      <c r="DJX37" s="277"/>
      <c r="DJY37" s="277"/>
      <c r="DJZ37" s="277"/>
      <c r="DKA37" s="277"/>
      <c r="DKB37" s="277"/>
      <c r="DKC37" s="277"/>
      <c r="DKD37" s="277"/>
      <c r="DKE37" s="277"/>
      <c r="DKF37" s="277"/>
      <c r="DKG37" s="277"/>
      <c r="DKH37" s="277"/>
      <c r="DKI37" s="277"/>
      <c r="DKJ37" s="277"/>
      <c r="DKK37" s="277"/>
      <c r="DKL37" s="277"/>
      <c r="DKM37" s="277"/>
      <c r="DKN37" s="277"/>
      <c r="DKO37" s="277"/>
      <c r="DKP37" s="277"/>
      <c r="DKQ37" s="277"/>
      <c r="DKR37" s="277"/>
      <c r="DKS37" s="277"/>
      <c r="DKT37" s="277"/>
      <c r="DKU37" s="277"/>
      <c r="DKV37" s="277"/>
      <c r="DKW37" s="277"/>
      <c r="DKX37" s="277"/>
      <c r="DKY37" s="277"/>
      <c r="DKZ37" s="277"/>
      <c r="DLA37" s="277"/>
      <c r="DLB37" s="277"/>
      <c r="DLC37" s="277"/>
      <c r="DLD37" s="277"/>
      <c r="DLE37" s="277"/>
      <c r="DLF37" s="277"/>
      <c r="DLG37" s="277"/>
      <c r="DLH37" s="277"/>
      <c r="DLI37" s="277"/>
      <c r="DLJ37" s="277"/>
      <c r="DLK37" s="277"/>
      <c r="DLL37" s="277"/>
      <c r="DLM37" s="277"/>
      <c r="DLN37" s="277"/>
      <c r="DLO37" s="277"/>
      <c r="DLP37" s="277"/>
      <c r="DLQ37" s="277"/>
      <c r="DLR37" s="277"/>
      <c r="DLS37" s="277"/>
      <c r="DLT37" s="277"/>
      <c r="DLU37" s="277"/>
      <c r="DLV37" s="277"/>
      <c r="DLW37" s="277"/>
      <c r="DLX37" s="277"/>
      <c r="DLY37" s="277"/>
      <c r="DLZ37" s="277"/>
      <c r="DMA37" s="277"/>
      <c r="DMB37" s="277"/>
      <c r="DMC37" s="277"/>
      <c r="DMD37" s="277"/>
      <c r="DME37" s="277"/>
      <c r="DMF37" s="277"/>
      <c r="DMG37" s="277"/>
      <c r="DMH37" s="277"/>
      <c r="DMI37" s="277"/>
      <c r="DMJ37" s="277"/>
      <c r="DMK37" s="277"/>
      <c r="DML37" s="277"/>
      <c r="DMM37" s="277"/>
      <c r="DMN37" s="277"/>
      <c r="DMO37" s="277"/>
      <c r="DMP37" s="277"/>
      <c r="DMQ37" s="277"/>
      <c r="DMR37" s="277"/>
      <c r="DMS37" s="277"/>
      <c r="DMT37" s="277"/>
      <c r="DMU37" s="277"/>
      <c r="DMV37" s="277"/>
      <c r="DMW37" s="277"/>
      <c r="DMX37" s="277"/>
      <c r="DMY37" s="277"/>
      <c r="DMZ37" s="277"/>
      <c r="DNA37" s="277"/>
      <c r="DNB37" s="277"/>
      <c r="DNC37" s="277"/>
      <c r="DND37" s="277"/>
      <c r="DNE37" s="277"/>
      <c r="DNF37" s="277"/>
      <c r="DNG37" s="277"/>
      <c r="DNH37" s="277"/>
      <c r="DNI37" s="277"/>
      <c r="DNJ37" s="277"/>
      <c r="DNK37" s="277"/>
      <c r="DNL37" s="277"/>
      <c r="DNM37" s="277"/>
      <c r="DNN37" s="277"/>
      <c r="DNO37" s="277"/>
      <c r="DNP37" s="277"/>
      <c r="DNQ37" s="277"/>
      <c r="DNR37" s="277"/>
      <c r="DNS37" s="277"/>
      <c r="DNT37" s="277"/>
      <c r="DNU37" s="277"/>
      <c r="DNV37" s="277"/>
      <c r="DNW37" s="277"/>
      <c r="DNX37" s="277"/>
      <c r="DNY37" s="277"/>
      <c r="DNZ37" s="277"/>
      <c r="DOA37" s="277"/>
      <c r="DOB37" s="277"/>
      <c r="DOC37" s="277"/>
      <c r="DOD37" s="277"/>
      <c r="DOE37" s="277"/>
      <c r="DOF37" s="277"/>
      <c r="DOG37" s="277"/>
      <c r="DOH37" s="277"/>
      <c r="DOI37" s="277"/>
      <c r="DOJ37" s="277"/>
      <c r="DOK37" s="277"/>
      <c r="DOL37" s="277"/>
      <c r="DOM37" s="277"/>
      <c r="DON37" s="277"/>
      <c r="DOO37" s="277"/>
      <c r="DOP37" s="277"/>
      <c r="DOQ37" s="277"/>
      <c r="DOR37" s="277"/>
      <c r="DOS37" s="277"/>
      <c r="DOT37" s="277"/>
      <c r="DOU37" s="277"/>
      <c r="DOV37" s="277"/>
      <c r="DOW37" s="277"/>
      <c r="DOX37" s="277"/>
      <c r="DOY37" s="277"/>
      <c r="DOZ37" s="277"/>
      <c r="DPA37" s="277"/>
      <c r="DPB37" s="277"/>
      <c r="DPC37" s="277"/>
      <c r="DPD37" s="277"/>
      <c r="DPE37" s="277"/>
      <c r="DPF37" s="277"/>
      <c r="DPG37" s="277"/>
      <c r="DPH37" s="277"/>
      <c r="DPI37" s="277"/>
      <c r="DPJ37" s="277"/>
      <c r="DPK37" s="277"/>
      <c r="DPL37" s="277"/>
      <c r="DPM37" s="277"/>
      <c r="DPN37" s="277"/>
      <c r="DPO37" s="277"/>
      <c r="DPP37" s="277"/>
      <c r="DPQ37" s="277"/>
      <c r="DPR37" s="277"/>
      <c r="DPS37" s="277"/>
      <c r="DPT37" s="277"/>
      <c r="DPU37" s="277"/>
      <c r="DPV37" s="277"/>
      <c r="DPW37" s="277"/>
      <c r="DPX37" s="277"/>
      <c r="DPY37" s="277"/>
      <c r="DPZ37" s="277"/>
      <c r="DQA37" s="277"/>
      <c r="DQB37" s="277"/>
      <c r="DQC37" s="277"/>
      <c r="DQD37" s="277"/>
      <c r="DQE37" s="277"/>
      <c r="DQF37" s="277"/>
      <c r="DQG37" s="277"/>
      <c r="DQH37" s="277"/>
      <c r="DQI37" s="277"/>
      <c r="DQJ37" s="277"/>
      <c r="DQK37" s="277"/>
      <c r="DQL37" s="277"/>
      <c r="DQM37" s="277"/>
      <c r="DQN37" s="277"/>
      <c r="DQO37" s="277"/>
      <c r="DQP37" s="277"/>
      <c r="DQQ37" s="277"/>
      <c r="DQR37" s="277"/>
      <c r="DQS37" s="277"/>
      <c r="DQT37" s="277"/>
      <c r="DQU37" s="277"/>
      <c r="DQV37" s="277"/>
      <c r="DQW37" s="277"/>
      <c r="DQX37" s="277"/>
      <c r="DQY37" s="277"/>
      <c r="DQZ37" s="277"/>
      <c r="DRA37" s="277"/>
      <c r="DRB37" s="277"/>
      <c r="DRC37" s="277"/>
      <c r="DRD37" s="277"/>
      <c r="DRE37" s="277"/>
      <c r="DRF37" s="277"/>
      <c r="DRG37" s="277"/>
      <c r="DRH37" s="277"/>
      <c r="DRI37" s="277"/>
      <c r="DRJ37" s="277"/>
      <c r="DRK37" s="277"/>
      <c r="DRL37" s="277"/>
      <c r="DRM37" s="277"/>
      <c r="DRN37" s="277"/>
      <c r="DRO37" s="277"/>
      <c r="DRP37" s="277"/>
      <c r="DRQ37" s="277"/>
      <c r="DRR37" s="277"/>
      <c r="DRS37" s="277"/>
      <c r="DRT37" s="277"/>
      <c r="DRU37" s="277"/>
      <c r="DRV37" s="277"/>
      <c r="DRW37" s="277"/>
      <c r="DRX37" s="277"/>
      <c r="DRY37" s="277"/>
      <c r="DRZ37" s="277"/>
      <c r="DSA37" s="277"/>
      <c r="DSB37" s="277"/>
      <c r="DSC37" s="277"/>
      <c r="DSD37" s="277"/>
      <c r="DSE37" s="277"/>
      <c r="DSF37" s="277"/>
      <c r="DSG37" s="277"/>
      <c r="DSH37" s="277"/>
      <c r="DSI37" s="277"/>
      <c r="DSJ37" s="277"/>
      <c r="DSK37" s="277"/>
      <c r="DSL37" s="277"/>
      <c r="DSM37" s="277"/>
      <c r="DSN37" s="277"/>
      <c r="DSO37" s="277"/>
      <c r="DSP37" s="277"/>
      <c r="DSQ37" s="277"/>
      <c r="DSR37" s="277"/>
      <c r="DSS37" s="277"/>
      <c r="DST37" s="277"/>
      <c r="DSU37" s="277"/>
      <c r="DSV37" s="277"/>
      <c r="DSW37" s="277"/>
      <c r="DSX37" s="277"/>
      <c r="DSY37" s="277"/>
      <c r="DSZ37" s="277"/>
      <c r="DTA37" s="277"/>
      <c r="DTB37" s="277"/>
      <c r="DTC37" s="277"/>
      <c r="DTD37" s="277"/>
      <c r="DTE37" s="277"/>
      <c r="DTF37" s="277"/>
      <c r="DTG37" s="277"/>
      <c r="DTH37" s="277"/>
      <c r="DTI37" s="277"/>
      <c r="DTJ37" s="277"/>
      <c r="DTK37" s="277"/>
      <c r="DTL37" s="277"/>
      <c r="DTM37" s="277"/>
      <c r="DTN37" s="277"/>
      <c r="DTO37" s="277"/>
      <c r="DTP37" s="277"/>
      <c r="DTQ37" s="277"/>
      <c r="DTR37" s="277"/>
      <c r="DTS37" s="277"/>
      <c r="DTT37" s="277"/>
      <c r="DTU37" s="277"/>
      <c r="DTV37" s="277"/>
      <c r="DTW37" s="277"/>
      <c r="DTX37" s="277"/>
      <c r="DTY37" s="277"/>
      <c r="DTZ37" s="277"/>
      <c r="DUA37" s="277"/>
      <c r="DUB37" s="277"/>
      <c r="DUC37" s="277"/>
      <c r="DUD37" s="277"/>
      <c r="DUE37" s="277"/>
      <c r="DUF37" s="277"/>
      <c r="DUG37" s="277"/>
      <c r="DUH37" s="277"/>
      <c r="DUI37" s="277"/>
      <c r="DUJ37" s="277"/>
      <c r="DUK37" s="277"/>
      <c r="DUL37" s="277"/>
      <c r="DUM37" s="277"/>
      <c r="DUN37" s="277"/>
      <c r="DUO37" s="277"/>
      <c r="DUP37" s="277"/>
      <c r="DUQ37" s="277"/>
      <c r="DUR37" s="277"/>
      <c r="DUS37" s="277"/>
      <c r="DUT37" s="277"/>
      <c r="DUU37" s="277"/>
      <c r="DUV37" s="277"/>
      <c r="DUW37" s="277"/>
      <c r="DUX37" s="277"/>
      <c r="DUY37" s="277"/>
      <c r="DUZ37" s="277"/>
      <c r="DVA37" s="277"/>
      <c r="DVB37" s="277"/>
      <c r="DVC37" s="277"/>
      <c r="DVD37" s="277"/>
      <c r="DVE37" s="277"/>
      <c r="DVF37" s="277"/>
      <c r="DVG37" s="277"/>
      <c r="DVH37" s="277"/>
      <c r="DVI37" s="277"/>
      <c r="DVJ37" s="277"/>
      <c r="DVK37" s="277"/>
      <c r="DVL37" s="277"/>
      <c r="DVM37" s="277"/>
      <c r="DVN37" s="277"/>
      <c r="DVO37" s="277"/>
      <c r="DVP37" s="277"/>
      <c r="DVQ37" s="277"/>
      <c r="DVR37" s="277"/>
      <c r="DVS37" s="277"/>
      <c r="DVT37" s="277"/>
      <c r="DVU37" s="277"/>
      <c r="DVV37" s="277"/>
      <c r="DVW37" s="277"/>
      <c r="DVX37" s="277"/>
      <c r="DVY37" s="277"/>
      <c r="DVZ37" s="277"/>
      <c r="DWA37" s="277"/>
      <c r="DWB37" s="277"/>
      <c r="DWC37" s="277"/>
      <c r="DWD37" s="277"/>
      <c r="DWE37" s="277"/>
      <c r="DWF37" s="277"/>
      <c r="DWG37" s="277"/>
      <c r="DWH37" s="277"/>
      <c r="DWI37" s="277"/>
      <c r="DWJ37" s="277"/>
      <c r="DWK37" s="277"/>
      <c r="DWL37" s="277"/>
      <c r="DWM37" s="277"/>
      <c r="DWN37" s="277"/>
      <c r="DWO37" s="277"/>
      <c r="DWP37" s="277"/>
      <c r="DWQ37" s="277"/>
      <c r="DWR37" s="277"/>
      <c r="DWS37" s="277"/>
      <c r="DWT37" s="277"/>
      <c r="DWU37" s="277"/>
      <c r="DWV37" s="277"/>
      <c r="DWW37" s="277"/>
      <c r="DWX37" s="277"/>
      <c r="DWY37" s="277"/>
      <c r="DWZ37" s="277"/>
      <c r="DXA37" s="277"/>
      <c r="DXB37" s="277"/>
      <c r="DXC37" s="277"/>
      <c r="DXD37" s="277"/>
      <c r="DXE37" s="277"/>
      <c r="DXF37" s="277"/>
      <c r="DXG37" s="277"/>
      <c r="DXH37" s="277"/>
      <c r="DXI37" s="277"/>
      <c r="DXJ37" s="277"/>
      <c r="DXK37" s="277"/>
      <c r="DXL37" s="277"/>
      <c r="DXM37" s="277"/>
      <c r="DXN37" s="277"/>
      <c r="DXO37" s="277"/>
      <c r="DXP37" s="277"/>
      <c r="DXQ37" s="277"/>
      <c r="DXR37" s="277"/>
      <c r="DXS37" s="277"/>
      <c r="DXT37" s="277"/>
      <c r="DXU37" s="277"/>
      <c r="DXV37" s="277"/>
      <c r="DXW37" s="277"/>
      <c r="DXX37" s="277"/>
      <c r="DXY37" s="277"/>
      <c r="DXZ37" s="277"/>
      <c r="DYA37" s="277"/>
      <c r="DYB37" s="277"/>
      <c r="DYC37" s="277"/>
      <c r="DYD37" s="277"/>
      <c r="DYE37" s="277"/>
      <c r="DYF37" s="277"/>
      <c r="DYG37" s="277"/>
      <c r="DYH37" s="277"/>
      <c r="DYI37" s="277"/>
      <c r="DYJ37" s="277"/>
      <c r="DYK37" s="277"/>
      <c r="DYL37" s="277"/>
      <c r="DYM37" s="277"/>
      <c r="DYN37" s="277"/>
      <c r="DYO37" s="277"/>
      <c r="DYP37" s="277"/>
      <c r="DYQ37" s="277"/>
      <c r="DYR37" s="277"/>
      <c r="DYS37" s="277"/>
      <c r="DYT37" s="277"/>
      <c r="DYU37" s="277"/>
      <c r="DYV37" s="277"/>
      <c r="DYW37" s="277"/>
      <c r="DYX37" s="277"/>
      <c r="DYY37" s="277"/>
      <c r="DYZ37" s="277"/>
      <c r="DZA37" s="277"/>
      <c r="DZB37" s="277"/>
      <c r="DZC37" s="277"/>
      <c r="DZD37" s="277"/>
      <c r="DZE37" s="277"/>
      <c r="DZF37" s="277"/>
      <c r="DZG37" s="277"/>
      <c r="DZH37" s="277"/>
      <c r="DZI37" s="277"/>
      <c r="DZJ37" s="277"/>
      <c r="DZK37" s="277"/>
      <c r="DZL37" s="277"/>
      <c r="DZM37" s="277"/>
      <c r="DZN37" s="277"/>
      <c r="DZO37" s="277"/>
      <c r="DZP37" s="277"/>
      <c r="DZQ37" s="277"/>
      <c r="DZR37" s="277"/>
      <c r="DZS37" s="277"/>
      <c r="DZT37" s="277"/>
      <c r="DZU37" s="277"/>
      <c r="DZV37" s="277"/>
      <c r="DZW37" s="277"/>
      <c r="DZX37" s="277"/>
      <c r="DZY37" s="277"/>
      <c r="DZZ37" s="277"/>
      <c r="EAA37" s="277"/>
      <c r="EAB37" s="277"/>
      <c r="EAC37" s="277"/>
      <c r="EAD37" s="277"/>
      <c r="EAE37" s="277"/>
      <c r="EAF37" s="277"/>
      <c r="EAG37" s="277"/>
      <c r="EAH37" s="277"/>
      <c r="EAI37" s="277"/>
      <c r="EAJ37" s="277"/>
      <c r="EAK37" s="277"/>
      <c r="EAL37" s="277"/>
      <c r="EAM37" s="277"/>
      <c r="EAN37" s="277"/>
      <c r="EAO37" s="277"/>
      <c r="EAP37" s="277"/>
      <c r="EAQ37" s="277"/>
      <c r="EAR37" s="277"/>
      <c r="EAS37" s="277"/>
      <c r="EAT37" s="277"/>
      <c r="EAU37" s="277"/>
      <c r="EAV37" s="277"/>
      <c r="EAW37" s="277"/>
      <c r="EAX37" s="277"/>
      <c r="EAY37" s="277"/>
      <c r="EAZ37" s="277"/>
      <c r="EBA37" s="277"/>
      <c r="EBB37" s="277"/>
      <c r="EBC37" s="277"/>
      <c r="EBD37" s="277"/>
      <c r="EBE37" s="277"/>
      <c r="EBF37" s="277"/>
      <c r="EBG37" s="277"/>
      <c r="EBH37" s="277"/>
      <c r="EBI37" s="277"/>
      <c r="EBJ37" s="277"/>
      <c r="EBK37" s="277"/>
      <c r="EBL37" s="277"/>
      <c r="EBM37" s="277"/>
      <c r="EBN37" s="277"/>
      <c r="EBO37" s="277"/>
      <c r="EBP37" s="277"/>
      <c r="EBQ37" s="277"/>
      <c r="EBR37" s="277"/>
      <c r="EBS37" s="277"/>
      <c r="EBT37" s="277"/>
      <c r="EBU37" s="277"/>
      <c r="EBV37" s="277"/>
      <c r="EBW37" s="277"/>
      <c r="EBX37" s="277"/>
      <c r="EBY37" s="277"/>
      <c r="EBZ37" s="277"/>
      <c r="ECA37" s="277"/>
      <c r="ECB37" s="277"/>
      <c r="ECC37" s="277"/>
      <c r="ECD37" s="277"/>
      <c r="ECE37" s="277"/>
      <c r="ECF37" s="277"/>
      <c r="ECG37" s="277"/>
      <c r="ECH37" s="277"/>
      <c r="ECI37" s="277"/>
      <c r="ECJ37" s="277"/>
      <c r="ECK37" s="277"/>
      <c r="ECL37" s="277"/>
      <c r="ECM37" s="277"/>
      <c r="ECN37" s="277"/>
      <c r="ECO37" s="277"/>
      <c r="ECP37" s="277"/>
      <c r="ECQ37" s="277"/>
      <c r="ECR37" s="277"/>
      <c r="ECS37" s="277"/>
      <c r="ECT37" s="277"/>
      <c r="ECU37" s="277"/>
      <c r="ECV37" s="277"/>
      <c r="ECW37" s="277"/>
      <c r="ECX37" s="277"/>
      <c r="ECY37" s="277"/>
      <c r="ECZ37" s="277"/>
      <c r="EDA37" s="277"/>
      <c r="EDB37" s="277"/>
      <c r="EDC37" s="277"/>
      <c r="EDD37" s="277"/>
      <c r="EDE37" s="277"/>
      <c r="EDF37" s="277"/>
      <c r="EDG37" s="277"/>
      <c r="EDH37" s="277"/>
      <c r="EDI37" s="277"/>
      <c r="EDJ37" s="277"/>
      <c r="EDK37" s="277"/>
      <c r="EDL37" s="277"/>
      <c r="EDM37" s="277"/>
      <c r="EDN37" s="277"/>
      <c r="EDO37" s="277"/>
      <c r="EDP37" s="277"/>
      <c r="EDQ37" s="277"/>
      <c r="EDR37" s="277"/>
      <c r="EDS37" s="277"/>
      <c r="EDT37" s="277"/>
      <c r="EDU37" s="277"/>
      <c r="EDV37" s="277"/>
      <c r="EDW37" s="277"/>
      <c r="EDX37" s="277"/>
      <c r="EDY37" s="277"/>
      <c r="EDZ37" s="277"/>
      <c r="EEA37" s="277"/>
      <c r="EEB37" s="277"/>
      <c r="EEC37" s="277"/>
      <c r="EED37" s="277"/>
      <c r="EEE37" s="277"/>
      <c r="EEF37" s="277"/>
      <c r="EEG37" s="277"/>
      <c r="EEH37" s="277"/>
      <c r="EEI37" s="277"/>
      <c r="EEJ37" s="277"/>
      <c r="EEK37" s="277"/>
      <c r="EEL37" s="277"/>
      <c r="EEM37" s="277"/>
      <c r="EEN37" s="277"/>
      <c r="EEO37" s="277"/>
      <c r="EEP37" s="277"/>
      <c r="EEQ37" s="277"/>
      <c r="EER37" s="277"/>
      <c r="EES37" s="277"/>
      <c r="EET37" s="277"/>
      <c r="EEU37" s="277"/>
      <c r="EEV37" s="277"/>
      <c r="EEW37" s="277"/>
      <c r="EEX37" s="277"/>
      <c r="EEY37" s="277"/>
      <c r="EEZ37" s="277"/>
      <c r="EFA37" s="277"/>
      <c r="EFB37" s="277"/>
      <c r="EFC37" s="277"/>
      <c r="EFD37" s="277"/>
      <c r="EFE37" s="277"/>
      <c r="EFF37" s="277"/>
      <c r="EFG37" s="277"/>
      <c r="EFH37" s="277"/>
      <c r="EFI37" s="277"/>
      <c r="EFJ37" s="277"/>
      <c r="EFK37" s="277"/>
      <c r="EFL37" s="277"/>
      <c r="EFM37" s="277"/>
      <c r="EFN37" s="277"/>
      <c r="EFO37" s="277"/>
      <c r="EFP37" s="277"/>
      <c r="EFQ37" s="277"/>
      <c r="EFR37" s="277"/>
      <c r="EFS37" s="277"/>
      <c r="EFT37" s="277"/>
      <c r="EFU37" s="277"/>
      <c r="EFV37" s="277"/>
      <c r="EFW37" s="277"/>
      <c r="EFX37" s="277"/>
      <c r="EFY37" s="277"/>
      <c r="EFZ37" s="277"/>
      <c r="EGA37" s="277"/>
      <c r="EGB37" s="277"/>
      <c r="EGC37" s="277"/>
      <c r="EGD37" s="277"/>
      <c r="EGE37" s="277"/>
      <c r="EGF37" s="277"/>
      <c r="EGG37" s="277"/>
      <c r="EGH37" s="277"/>
      <c r="EGI37" s="277"/>
      <c r="EGJ37" s="277"/>
      <c r="EGK37" s="277"/>
      <c r="EGL37" s="277"/>
      <c r="EGM37" s="277"/>
      <c r="EGN37" s="277"/>
      <c r="EGO37" s="277"/>
      <c r="EGP37" s="277"/>
      <c r="EGQ37" s="277"/>
      <c r="EGR37" s="277"/>
      <c r="EGS37" s="277"/>
      <c r="EGT37" s="277"/>
      <c r="EGU37" s="277"/>
      <c r="EGV37" s="277"/>
      <c r="EGW37" s="277"/>
      <c r="EGX37" s="277"/>
      <c r="EGY37" s="277"/>
      <c r="EGZ37" s="277"/>
      <c r="EHA37" s="277"/>
      <c r="EHB37" s="277"/>
      <c r="EHC37" s="277"/>
      <c r="EHD37" s="277"/>
      <c r="EHE37" s="277"/>
      <c r="EHF37" s="277"/>
      <c r="EHG37" s="277"/>
      <c r="EHH37" s="277"/>
      <c r="EHI37" s="277"/>
      <c r="EHJ37" s="277"/>
      <c r="EHK37" s="277"/>
      <c r="EHL37" s="277"/>
      <c r="EHM37" s="277"/>
      <c r="EHN37" s="277"/>
      <c r="EHO37" s="277"/>
      <c r="EHP37" s="277"/>
      <c r="EHQ37" s="277"/>
      <c r="EHR37" s="277"/>
      <c r="EHS37" s="277"/>
      <c r="EHT37" s="277"/>
      <c r="EHU37" s="277"/>
      <c r="EHV37" s="277"/>
      <c r="EHW37" s="277"/>
      <c r="EHX37" s="277"/>
      <c r="EHY37" s="277"/>
      <c r="EHZ37" s="277"/>
      <c r="EIA37" s="277"/>
      <c r="EIB37" s="277"/>
      <c r="EIC37" s="277"/>
      <c r="EID37" s="277"/>
      <c r="EIE37" s="277"/>
      <c r="EIF37" s="277"/>
      <c r="EIG37" s="277"/>
      <c r="EIH37" s="277"/>
      <c r="EII37" s="277"/>
      <c r="EIJ37" s="277"/>
      <c r="EIK37" s="277"/>
      <c r="EIL37" s="277"/>
      <c r="EIM37" s="277"/>
      <c r="EIN37" s="277"/>
      <c r="EIO37" s="277"/>
      <c r="EIP37" s="277"/>
      <c r="EIQ37" s="277"/>
      <c r="EIR37" s="277"/>
      <c r="EIS37" s="277"/>
      <c r="EIT37" s="277"/>
      <c r="EIU37" s="277"/>
      <c r="EIV37" s="277"/>
      <c r="EIW37" s="277"/>
      <c r="EIX37" s="277"/>
      <c r="EIY37" s="277"/>
      <c r="EIZ37" s="277"/>
      <c r="EJA37" s="277"/>
      <c r="EJB37" s="277"/>
      <c r="EJC37" s="277"/>
      <c r="EJD37" s="277"/>
      <c r="EJE37" s="277"/>
      <c r="EJF37" s="277"/>
      <c r="EJG37" s="277"/>
      <c r="EJH37" s="277"/>
      <c r="EJI37" s="277"/>
      <c r="EJJ37" s="277"/>
      <c r="EJK37" s="277"/>
      <c r="EJL37" s="277"/>
      <c r="EJM37" s="277"/>
      <c r="EJN37" s="277"/>
      <c r="EJO37" s="277"/>
      <c r="EJP37" s="277"/>
      <c r="EJQ37" s="277"/>
      <c r="EJR37" s="277"/>
      <c r="EJS37" s="277"/>
      <c r="EJT37" s="277"/>
      <c r="EJU37" s="277"/>
      <c r="EJV37" s="277"/>
      <c r="EJW37" s="277"/>
      <c r="EJX37" s="277"/>
      <c r="EJY37" s="277"/>
      <c r="EJZ37" s="277"/>
      <c r="EKA37" s="277"/>
      <c r="EKB37" s="277"/>
      <c r="EKC37" s="277"/>
      <c r="EKD37" s="277"/>
      <c r="EKE37" s="277"/>
      <c r="EKF37" s="277"/>
      <c r="EKG37" s="277"/>
      <c r="EKH37" s="277"/>
      <c r="EKI37" s="277"/>
      <c r="EKJ37" s="277"/>
      <c r="EKK37" s="277"/>
      <c r="EKL37" s="277"/>
      <c r="EKM37" s="277"/>
      <c r="EKN37" s="277"/>
      <c r="EKO37" s="277"/>
      <c r="EKP37" s="277"/>
      <c r="EKQ37" s="277"/>
      <c r="EKR37" s="277"/>
      <c r="EKS37" s="277"/>
      <c r="EKT37" s="277"/>
      <c r="EKU37" s="277"/>
      <c r="EKV37" s="277"/>
      <c r="EKW37" s="277"/>
      <c r="EKX37" s="277"/>
      <c r="EKY37" s="277"/>
      <c r="EKZ37" s="277"/>
      <c r="ELA37" s="277"/>
      <c r="ELB37" s="277"/>
      <c r="ELC37" s="277"/>
      <c r="ELD37" s="277"/>
      <c r="ELE37" s="277"/>
      <c r="ELF37" s="277"/>
      <c r="ELG37" s="277"/>
      <c r="ELH37" s="277"/>
      <c r="ELI37" s="277"/>
      <c r="ELJ37" s="277"/>
      <c r="ELK37" s="277"/>
      <c r="ELL37" s="277"/>
      <c r="ELM37" s="277"/>
      <c r="ELN37" s="277"/>
      <c r="ELO37" s="277"/>
      <c r="ELP37" s="277"/>
      <c r="ELQ37" s="277"/>
      <c r="ELR37" s="277"/>
      <c r="ELS37" s="277"/>
      <c r="ELT37" s="277"/>
      <c r="ELU37" s="277"/>
      <c r="ELV37" s="277"/>
      <c r="ELW37" s="277"/>
      <c r="ELX37" s="277"/>
      <c r="ELY37" s="277"/>
      <c r="ELZ37" s="277"/>
      <c r="EMA37" s="277"/>
      <c r="EMB37" s="277"/>
      <c r="EMC37" s="277"/>
      <c r="EMD37" s="277"/>
      <c r="EME37" s="277"/>
      <c r="EMF37" s="277"/>
      <c r="EMG37" s="277"/>
      <c r="EMH37" s="277"/>
      <c r="EMI37" s="277"/>
      <c r="EMJ37" s="277"/>
      <c r="EMK37" s="277"/>
      <c r="EML37" s="277"/>
      <c r="EMM37" s="277"/>
      <c r="EMN37" s="277"/>
      <c r="EMO37" s="277"/>
      <c r="EMP37" s="277"/>
      <c r="EMQ37" s="277"/>
      <c r="EMR37" s="277"/>
      <c r="EMS37" s="277"/>
      <c r="EMT37" s="277"/>
      <c r="EMU37" s="277"/>
      <c r="EMV37" s="277"/>
      <c r="EMW37" s="277"/>
      <c r="EMX37" s="277"/>
      <c r="EMY37" s="277"/>
      <c r="EMZ37" s="277"/>
      <c r="ENA37" s="277"/>
      <c r="ENB37" s="277"/>
      <c r="ENC37" s="277"/>
      <c r="END37" s="277"/>
      <c r="ENE37" s="277"/>
      <c r="ENF37" s="277"/>
      <c r="ENG37" s="277"/>
      <c r="ENH37" s="277"/>
      <c r="ENI37" s="277"/>
      <c r="ENJ37" s="277"/>
      <c r="ENK37" s="277"/>
      <c r="ENL37" s="277"/>
      <c r="ENM37" s="277"/>
      <c r="ENN37" s="277"/>
      <c r="ENO37" s="277"/>
      <c r="ENP37" s="277"/>
      <c r="ENQ37" s="277"/>
      <c r="ENR37" s="277"/>
      <c r="ENS37" s="277"/>
      <c r="ENT37" s="277"/>
      <c r="ENU37" s="277"/>
      <c r="ENV37" s="277"/>
      <c r="ENW37" s="277"/>
      <c r="ENX37" s="277"/>
      <c r="ENY37" s="277"/>
      <c r="ENZ37" s="277"/>
      <c r="EOA37" s="277"/>
      <c r="EOB37" s="277"/>
      <c r="EOC37" s="277"/>
      <c r="EOD37" s="277"/>
      <c r="EOE37" s="277"/>
      <c r="EOF37" s="277"/>
      <c r="EOG37" s="277"/>
      <c r="EOH37" s="277"/>
      <c r="EOI37" s="277"/>
      <c r="EOJ37" s="277"/>
      <c r="EOK37" s="277"/>
      <c r="EOL37" s="277"/>
      <c r="EOM37" s="277"/>
      <c r="EON37" s="277"/>
      <c r="EOO37" s="277"/>
      <c r="EOP37" s="277"/>
      <c r="EOQ37" s="277"/>
      <c r="EOR37" s="277"/>
      <c r="EOS37" s="277"/>
      <c r="EOT37" s="277"/>
      <c r="EOU37" s="277"/>
      <c r="EOV37" s="277"/>
      <c r="EOW37" s="277"/>
      <c r="EOX37" s="277"/>
      <c r="EOY37" s="277"/>
      <c r="EOZ37" s="277"/>
      <c r="EPA37" s="277"/>
      <c r="EPB37" s="277"/>
      <c r="EPC37" s="277"/>
      <c r="EPD37" s="277"/>
      <c r="EPE37" s="277"/>
      <c r="EPF37" s="277"/>
      <c r="EPG37" s="277"/>
      <c r="EPH37" s="277"/>
      <c r="EPI37" s="277"/>
      <c r="EPJ37" s="277"/>
      <c r="EPK37" s="277"/>
      <c r="EPL37" s="277"/>
      <c r="EPM37" s="277"/>
      <c r="EPN37" s="277"/>
      <c r="EPO37" s="277"/>
      <c r="EPP37" s="277"/>
      <c r="EPQ37" s="277"/>
      <c r="EPR37" s="277"/>
      <c r="EPS37" s="277"/>
      <c r="EPT37" s="277"/>
      <c r="EPU37" s="277"/>
      <c r="EPV37" s="277"/>
      <c r="EPW37" s="277"/>
      <c r="EPX37" s="277"/>
      <c r="EPY37" s="277"/>
      <c r="EPZ37" s="277"/>
      <c r="EQA37" s="277"/>
      <c r="EQB37" s="277"/>
      <c r="EQC37" s="277"/>
      <c r="EQD37" s="277"/>
      <c r="EQE37" s="277"/>
      <c r="EQF37" s="277"/>
      <c r="EQG37" s="277"/>
      <c r="EQH37" s="277"/>
      <c r="EQI37" s="277"/>
      <c r="EQJ37" s="277"/>
      <c r="EQK37" s="277"/>
      <c r="EQL37" s="277"/>
      <c r="EQM37" s="277"/>
      <c r="EQN37" s="277"/>
      <c r="EQO37" s="277"/>
      <c r="EQP37" s="277"/>
      <c r="EQQ37" s="277"/>
      <c r="EQR37" s="277"/>
      <c r="EQS37" s="277"/>
      <c r="EQT37" s="277"/>
      <c r="EQU37" s="277"/>
      <c r="EQV37" s="277"/>
      <c r="EQW37" s="277"/>
      <c r="EQX37" s="277"/>
      <c r="EQY37" s="277"/>
      <c r="EQZ37" s="277"/>
      <c r="ERA37" s="277"/>
      <c r="ERB37" s="277"/>
      <c r="ERC37" s="277"/>
      <c r="ERD37" s="277"/>
      <c r="ERE37" s="277"/>
      <c r="ERF37" s="277"/>
      <c r="ERG37" s="277"/>
      <c r="ERH37" s="277"/>
      <c r="ERI37" s="277"/>
      <c r="ERJ37" s="277"/>
      <c r="ERK37" s="277"/>
      <c r="ERL37" s="277"/>
      <c r="ERM37" s="277"/>
      <c r="ERN37" s="277"/>
      <c r="ERO37" s="277"/>
      <c r="ERP37" s="277"/>
      <c r="ERQ37" s="277"/>
      <c r="ERR37" s="277"/>
      <c r="ERS37" s="277"/>
      <c r="ERT37" s="277"/>
      <c r="ERU37" s="277"/>
      <c r="ERV37" s="277"/>
      <c r="ERW37" s="277"/>
      <c r="ERX37" s="277"/>
      <c r="ERY37" s="277"/>
      <c r="ERZ37" s="277"/>
      <c r="ESA37" s="277"/>
      <c r="ESB37" s="277"/>
      <c r="ESC37" s="277"/>
      <c r="ESD37" s="277"/>
      <c r="ESE37" s="277"/>
      <c r="ESF37" s="277"/>
      <c r="ESG37" s="277"/>
      <c r="ESH37" s="277"/>
      <c r="ESI37" s="277"/>
      <c r="ESJ37" s="277"/>
      <c r="ESK37" s="277"/>
      <c r="ESL37" s="277"/>
      <c r="ESM37" s="277"/>
      <c r="ESN37" s="277"/>
      <c r="ESO37" s="277"/>
      <c r="ESP37" s="277"/>
      <c r="ESQ37" s="277"/>
      <c r="ESR37" s="277"/>
      <c r="ESS37" s="277"/>
      <c r="EST37" s="277"/>
      <c r="ESU37" s="277"/>
      <c r="ESV37" s="277"/>
      <c r="ESW37" s="277"/>
      <c r="ESX37" s="277"/>
      <c r="ESY37" s="277"/>
      <c r="ESZ37" s="277"/>
      <c r="ETA37" s="277"/>
      <c r="ETB37" s="277"/>
      <c r="ETC37" s="277"/>
      <c r="ETD37" s="277"/>
      <c r="ETE37" s="277"/>
      <c r="ETF37" s="277"/>
      <c r="ETG37" s="277"/>
      <c r="ETH37" s="277"/>
      <c r="ETI37" s="277"/>
      <c r="ETJ37" s="277"/>
      <c r="ETK37" s="277"/>
      <c r="ETL37" s="277"/>
      <c r="ETM37" s="277"/>
      <c r="ETN37" s="277"/>
      <c r="ETO37" s="277"/>
      <c r="ETP37" s="277"/>
      <c r="ETQ37" s="277"/>
      <c r="ETR37" s="277"/>
      <c r="ETS37" s="277"/>
      <c r="ETT37" s="277"/>
      <c r="ETU37" s="277"/>
      <c r="ETV37" s="277"/>
      <c r="ETW37" s="277"/>
      <c r="ETX37" s="277"/>
      <c r="ETY37" s="277"/>
      <c r="ETZ37" s="277"/>
      <c r="EUA37" s="277"/>
      <c r="EUB37" s="277"/>
      <c r="EUC37" s="277"/>
      <c r="EUD37" s="277"/>
      <c r="EUE37" s="277"/>
      <c r="EUF37" s="277"/>
      <c r="EUG37" s="277"/>
      <c r="EUH37" s="277"/>
      <c r="EUI37" s="277"/>
      <c r="EUJ37" s="277"/>
      <c r="EUK37" s="277"/>
      <c r="EUL37" s="277"/>
      <c r="EUM37" s="277"/>
      <c r="EUN37" s="277"/>
      <c r="EUO37" s="277"/>
      <c r="EUP37" s="277"/>
      <c r="EUQ37" s="277"/>
      <c r="EUR37" s="277"/>
      <c r="EUS37" s="277"/>
      <c r="EUT37" s="277"/>
      <c r="EUU37" s="277"/>
      <c r="EUV37" s="277"/>
      <c r="EUW37" s="277"/>
      <c r="EUX37" s="277"/>
      <c r="EUY37" s="277"/>
      <c r="EUZ37" s="277"/>
      <c r="EVA37" s="277"/>
      <c r="EVB37" s="277"/>
      <c r="EVC37" s="277"/>
      <c r="EVD37" s="277"/>
      <c r="EVE37" s="277"/>
      <c r="EVF37" s="277"/>
      <c r="EVG37" s="277"/>
      <c r="EVH37" s="277"/>
      <c r="EVI37" s="277"/>
      <c r="EVJ37" s="277"/>
      <c r="EVK37" s="277"/>
      <c r="EVL37" s="277"/>
      <c r="EVM37" s="277"/>
      <c r="EVN37" s="277"/>
      <c r="EVO37" s="277"/>
      <c r="EVP37" s="277"/>
      <c r="EVQ37" s="277"/>
      <c r="EVR37" s="277"/>
      <c r="EVS37" s="277"/>
      <c r="EVT37" s="277"/>
      <c r="EVU37" s="277"/>
      <c r="EVV37" s="277"/>
      <c r="EVW37" s="277"/>
      <c r="EVX37" s="277"/>
      <c r="EVY37" s="277"/>
      <c r="EVZ37" s="277"/>
      <c r="EWA37" s="277"/>
      <c r="EWB37" s="277"/>
      <c r="EWC37" s="277"/>
      <c r="EWD37" s="277"/>
      <c r="EWE37" s="277"/>
      <c r="EWF37" s="277"/>
      <c r="EWG37" s="277"/>
      <c r="EWH37" s="277"/>
      <c r="EWI37" s="277"/>
      <c r="EWJ37" s="277"/>
      <c r="EWK37" s="277"/>
      <c r="EWL37" s="277"/>
      <c r="EWM37" s="277"/>
      <c r="EWN37" s="277"/>
      <c r="EWO37" s="277"/>
      <c r="EWP37" s="277"/>
      <c r="EWQ37" s="277"/>
      <c r="EWR37" s="277"/>
      <c r="EWS37" s="277"/>
      <c r="EWT37" s="277"/>
      <c r="EWU37" s="277"/>
      <c r="EWV37" s="277"/>
      <c r="EWW37" s="277"/>
      <c r="EWX37" s="277"/>
      <c r="EWY37" s="277"/>
      <c r="EWZ37" s="277"/>
      <c r="EXA37" s="277"/>
      <c r="EXB37" s="277"/>
      <c r="EXC37" s="277"/>
      <c r="EXD37" s="277"/>
      <c r="EXE37" s="277"/>
      <c r="EXF37" s="277"/>
      <c r="EXG37" s="277"/>
      <c r="EXH37" s="277"/>
      <c r="EXI37" s="277"/>
      <c r="EXJ37" s="277"/>
      <c r="EXK37" s="277"/>
      <c r="EXL37" s="277"/>
      <c r="EXM37" s="277"/>
      <c r="EXN37" s="277"/>
      <c r="EXO37" s="277"/>
      <c r="EXP37" s="277"/>
      <c r="EXQ37" s="277"/>
      <c r="EXR37" s="277"/>
      <c r="EXS37" s="277"/>
      <c r="EXT37" s="277"/>
      <c r="EXU37" s="277"/>
      <c r="EXV37" s="277"/>
      <c r="EXW37" s="277"/>
      <c r="EXX37" s="277"/>
      <c r="EXY37" s="277"/>
      <c r="EXZ37" s="277"/>
      <c r="EYA37" s="277"/>
      <c r="EYB37" s="277"/>
      <c r="EYC37" s="277"/>
      <c r="EYD37" s="277"/>
      <c r="EYE37" s="277"/>
      <c r="EYF37" s="277"/>
      <c r="EYG37" s="277"/>
      <c r="EYH37" s="277"/>
      <c r="EYI37" s="277"/>
      <c r="EYJ37" s="277"/>
      <c r="EYK37" s="277"/>
      <c r="EYL37" s="277"/>
      <c r="EYM37" s="277"/>
      <c r="EYN37" s="277"/>
      <c r="EYO37" s="277"/>
      <c r="EYP37" s="277"/>
      <c r="EYQ37" s="277"/>
      <c r="EYR37" s="277"/>
      <c r="EYS37" s="277"/>
      <c r="EYT37" s="277"/>
      <c r="EYU37" s="277"/>
      <c r="EYV37" s="277"/>
      <c r="EYW37" s="277"/>
      <c r="EYX37" s="277"/>
      <c r="EYY37" s="277"/>
      <c r="EYZ37" s="277"/>
      <c r="EZA37" s="277"/>
      <c r="EZB37" s="277"/>
      <c r="EZC37" s="277"/>
      <c r="EZD37" s="277"/>
      <c r="EZE37" s="277"/>
      <c r="EZF37" s="277"/>
      <c r="EZG37" s="277"/>
      <c r="EZH37" s="277"/>
      <c r="EZI37" s="277"/>
      <c r="EZJ37" s="277"/>
      <c r="EZK37" s="277"/>
      <c r="EZL37" s="277"/>
      <c r="EZM37" s="277"/>
      <c r="EZN37" s="277"/>
      <c r="EZO37" s="277"/>
      <c r="EZP37" s="277"/>
      <c r="EZQ37" s="277"/>
      <c r="EZR37" s="277"/>
      <c r="EZS37" s="277"/>
      <c r="EZT37" s="277"/>
      <c r="EZU37" s="277"/>
      <c r="EZV37" s="277"/>
      <c r="EZW37" s="277"/>
      <c r="EZX37" s="277"/>
      <c r="EZY37" s="277"/>
      <c r="EZZ37" s="277"/>
      <c r="FAA37" s="277"/>
      <c r="FAB37" s="277"/>
      <c r="FAC37" s="277"/>
      <c r="FAD37" s="277"/>
      <c r="FAE37" s="277"/>
      <c r="FAF37" s="277"/>
      <c r="FAG37" s="277"/>
      <c r="FAH37" s="277"/>
      <c r="FAI37" s="277"/>
      <c r="FAJ37" s="277"/>
      <c r="FAK37" s="277"/>
      <c r="FAL37" s="277"/>
      <c r="FAM37" s="277"/>
      <c r="FAN37" s="277"/>
      <c r="FAO37" s="277"/>
      <c r="FAP37" s="277"/>
      <c r="FAQ37" s="277"/>
      <c r="FAR37" s="277"/>
      <c r="FAS37" s="277"/>
      <c r="FAT37" s="277"/>
      <c r="FAU37" s="277"/>
      <c r="FAV37" s="277"/>
      <c r="FAW37" s="277"/>
      <c r="FAX37" s="277"/>
      <c r="FAY37" s="277"/>
      <c r="FAZ37" s="277"/>
      <c r="FBA37" s="277"/>
      <c r="FBB37" s="277"/>
      <c r="FBC37" s="277"/>
      <c r="FBD37" s="277"/>
      <c r="FBE37" s="277"/>
      <c r="FBF37" s="277"/>
      <c r="FBG37" s="277"/>
      <c r="FBH37" s="277"/>
      <c r="FBI37" s="277"/>
      <c r="FBJ37" s="277"/>
      <c r="FBK37" s="277"/>
      <c r="FBL37" s="277"/>
      <c r="FBM37" s="277"/>
      <c r="FBN37" s="277"/>
      <c r="FBO37" s="277"/>
      <c r="FBP37" s="277"/>
      <c r="FBQ37" s="277"/>
      <c r="FBR37" s="277"/>
      <c r="FBS37" s="277"/>
      <c r="FBT37" s="277"/>
      <c r="FBU37" s="277"/>
      <c r="FBV37" s="277"/>
      <c r="FBW37" s="277"/>
      <c r="FBX37" s="277"/>
      <c r="FBY37" s="277"/>
      <c r="FBZ37" s="277"/>
      <c r="FCA37" s="277"/>
      <c r="FCB37" s="277"/>
      <c r="FCC37" s="277"/>
      <c r="FCD37" s="277"/>
      <c r="FCE37" s="277"/>
      <c r="FCF37" s="277"/>
      <c r="FCG37" s="277"/>
      <c r="FCH37" s="277"/>
      <c r="FCI37" s="277"/>
      <c r="FCJ37" s="277"/>
      <c r="FCK37" s="277"/>
      <c r="FCL37" s="277"/>
      <c r="FCM37" s="277"/>
      <c r="FCN37" s="277"/>
      <c r="FCO37" s="277"/>
      <c r="FCP37" s="277"/>
      <c r="FCQ37" s="277"/>
      <c r="FCR37" s="277"/>
      <c r="FCS37" s="277"/>
      <c r="FCT37" s="277"/>
      <c r="FCU37" s="277"/>
      <c r="FCV37" s="277"/>
      <c r="FCW37" s="277"/>
      <c r="FCX37" s="277"/>
      <c r="FCY37" s="277"/>
      <c r="FCZ37" s="277"/>
      <c r="FDA37" s="277"/>
      <c r="FDB37" s="277"/>
      <c r="FDC37" s="277"/>
      <c r="FDD37" s="277"/>
      <c r="FDE37" s="277"/>
      <c r="FDF37" s="277"/>
      <c r="FDG37" s="277"/>
      <c r="FDH37" s="277"/>
      <c r="FDI37" s="277"/>
      <c r="FDJ37" s="277"/>
      <c r="FDK37" s="277"/>
      <c r="FDL37" s="277"/>
      <c r="FDM37" s="277"/>
      <c r="FDN37" s="277"/>
      <c r="FDO37" s="277"/>
      <c r="FDP37" s="277"/>
      <c r="FDQ37" s="277"/>
      <c r="FDR37" s="277"/>
      <c r="FDS37" s="277"/>
      <c r="FDT37" s="277"/>
      <c r="FDU37" s="277"/>
      <c r="FDV37" s="277"/>
      <c r="FDW37" s="277"/>
      <c r="FDX37" s="277"/>
      <c r="FDY37" s="277"/>
      <c r="FDZ37" s="277"/>
      <c r="FEA37" s="277"/>
      <c r="FEB37" s="277"/>
      <c r="FEC37" s="277"/>
      <c r="FED37" s="277"/>
      <c r="FEE37" s="277"/>
      <c r="FEF37" s="277"/>
      <c r="FEG37" s="277"/>
      <c r="FEH37" s="277"/>
      <c r="FEI37" s="277"/>
      <c r="FEJ37" s="277"/>
      <c r="FEK37" s="277"/>
      <c r="FEL37" s="277"/>
      <c r="FEM37" s="277"/>
      <c r="FEN37" s="277"/>
      <c r="FEO37" s="277"/>
      <c r="FEP37" s="277"/>
      <c r="FEQ37" s="277"/>
      <c r="FER37" s="277"/>
      <c r="FES37" s="277"/>
      <c r="FET37" s="277"/>
      <c r="FEU37" s="277"/>
      <c r="FEV37" s="277"/>
      <c r="FEW37" s="277"/>
      <c r="FEX37" s="277"/>
      <c r="FEY37" s="277"/>
      <c r="FEZ37" s="277"/>
      <c r="FFA37" s="277"/>
      <c r="FFB37" s="277"/>
      <c r="FFC37" s="277"/>
      <c r="FFD37" s="277"/>
      <c r="FFE37" s="277"/>
      <c r="FFF37" s="277"/>
      <c r="FFG37" s="277"/>
      <c r="FFH37" s="277"/>
      <c r="FFI37" s="277"/>
      <c r="FFJ37" s="277"/>
      <c r="FFK37" s="277"/>
      <c r="FFL37" s="277"/>
      <c r="FFM37" s="277"/>
      <c r="FFN37" s="277"/>
      <c r="FFO37" s="277"/>
      <c r="FFP37" s="277"/>
      <c r="FFQ37" s="277"/>
      <c r="FFR37" s="277"/>
      <c r="FFS37" s="277"/>
      <c r="FFT37" s="277"/>
      <c r="FFU37" s="277"/>
      <c r="FFV37" s="277"/>
      <c r="FFW37" s="277"/>
      <c r="FFX37" s="277"/>
      <c r="FFY37" s="277"/>
      <c r="FFZ37" s="277"/>
      <c r="FGA37" s="277"/>
      <c r="FGB37" s="277"/>
      <c r="FGC37" s="277"/>
      <c r="FGD37" s="277"/>
      <c r="FGE37" s="277"/>
      <c r="FGF37" s="277"/>
      <c r="FGG37" s="277"/>
      <c r="FGH37" s="277"/>
      <c r="FGI37" s="277"/>
      <c r="FGJ37" s="277"/>
      <c r="FGK37" s="277"/>
      <c r="FGL37" s="277"/>
      <c r="FGM37" s="277"/>
      <c r="FGN37" s="277"/>
      <c r="FGO37" s="277"/>
      <c r="FGP37" s="277"/>
      <c r="FGQ37" s="277"/>
      <c r="FGR37" s="277"/>
      <c r="FGS37" s="277"/>
      <c r="FGT37" s="277"/>
      <c r="FGU37" s="277"/>
      <c r="FGV37" s="277"/>
      <c r="FGW37" s="277"/>
      <c r="FGX37" s="277"/>
      <c r="FGY37" s="277"/>
      <c r="FGZ37" s="277"/>
      <c r="FHA37" s="277"/>
      <c r="FHB37" s="277"/>
      <c r="FHC37" s="277"/>
      <c r="FHD37" s="277"/>
      <c r="FHE37" s="277"/>
      <c r="FHF37" s="277"/>
      <c r="FHG37" s="277"/>
      <c r="FHH37" s="277"/>
      <c r="FHI37" s="277"/>
      <c r="FHJ37" s="277"/>
      <c r="FHK37" s="277"/>
      <c r="FHL37" s="277"/>
      <c r="FHM37" s="277"/>
      <c r="FHN37" s="277"/>
      <c r="FHO37" s="277"/>
      <c r="FHP37" s="277"/>
      <c r="FHQ37" s="277"/>
      <c r="FHR37" s="277"/>
      <c r="FHS37" s="277"/>
      <c r="FHT37" s="277"/>
      <c r="FHU37" s="277"/>
      <c r="FHV37" s="277"/>
      <c r="FHW37" s="277"/>
      <c r="FHX37" s="277"/>
      <c r="FHY37" s="277"/>
      <c r="FHZ37" s="277"/>
      <c r="FIA37" s="277"/>
      <c r="FIB37" s="277"/>
      <c r="FIC37" s="277"/>
      <c r="FID37" s="277"/>
      <c r="FIE37" s="277"/>
      <c r="FIF37" s="277"/>
      <c r="FIG37" s="277"/>
      <c r="FIH37" s="277"/>
      <c r="FII37" s="277"/>
      <c r="FIJ37" s="277"/>
      <c r="FIK37" s="277"/>
      <c r="FIL37" s="277"/>
      <c r="FIM37" s="277"/>
      <c r="FIN37" s="277"/>
      <c r="FIO37" s="277"/>
      <c r="FIP37" s="277"/>
      <c r="FIQ37" s="277"/>
      <c r="FIR37" s="277"/>
      <c r="FIS37" s="277"/>
      <c r="FIT37" s="277"/>
      <c r="FIU37" s="277"/>
      <c r="FIV37" s="277"/>
      <c r="FIW37" s="277"/>
      <c r="FIX37" s="277"/>
      <c r="FIY37" s="277"/>
      <c r="FIZ37" s="277"/>
      <c r="FJA37" s="277"/>
      <c r="FJB37" s="277"/>
      <c r="FJC37" s="277"/>
      <c r="FJD37" s="277"/>
      <c r="FJE37" s="277"/>
      <c r="FJF37" s="277"/>
      <c r="FJG37" s="277"/>
      <c r="FJH37" s="277"/>
      <c r="FJI37" s="277"/>
      <c r="FJJ37" s="277"/>
      <c r="FJK37" s="277"/>
      <c r="FJL37" s="277"/>
      <c r="FJM37" s="277"/>
      <c r="FJN37" s="277"/>
      <c r="FJO37" s="277"/>
      <c r="FJP37" s="277"/>
      <c r="FJQ37" s="277"/>
      <c r="FJR37" s="277"/>
      <c r="FJS37" s="277"/>
      <c r="FJT37" s="277"/>
      <c r="FJU37" s="277"/>
      <c r="FJV37" s="277"/>
      <c r="FJW37" s="277"/>
      <c r="FJX37" s="277"/>
      <c r="FJY37" s="277"/>
      <c r="FJZ37" s="277"/>
      <c r="FKA37" s="277"/>
      <c r="FKB37" s="277"/>
      <c r="FKC37" s="277"/>
      <c r="FKD37" s="277"/>
      <c r="FKE37" s="277"/>
      <c r="FKF37" s="277"/>
      <c r="FKG37" s="277"/>
      <c r="FKH37" s="277"/>
      <c r="FKI37" s="277"/>
      <c r="FKJ37" s="277"/>
      <c r="FKK37" s="277"/>
      <c r="FKL37" s="277"/>
      <c r="FKM37" s="277"/>
      <c r="FKN37" s="277"/>
      <c r="FKO37" s="277"/>
      <c r="FKP37" s="277"/>
      <c r="FKQ37" s="277"/>
      <c r="FKR37" s="277"/>
      <c r="FKS37" s="277"/>
      <c r="FKT37" s="277"/>
      <c r="FKU37" s="277"/>
      <c r="FKV37" s="277"/>
      <c r="FKW37" s="277"/>
      <c r="FKX37" s="277"/>
      <c r="FKY37" s="277"/>
      <c r="FKZ37" s="277"/>
      <c r="FLA37" s="277"/>
      <c r="FLB37" s="277"/>
      <c r="FLC37" s="277"/>
      <c r="FLD37" s="277"/>
      <c r="FLE37" s="277"/>
      <c r="FLF37" s="277"/>
      <c r="FLG37" s="277"/>
      <c r="FLH37" s="277"/>
      <c r="FLI37" s="277"/>
      <c r="FLJ37" s="277"/>
      <c r="FLK37" s="277"/>
      <c r="FLL37" s="277"/>
      <c r="FLM37" s="277"/>
      <c r="FLN37" s="277"/>
      <c r="FLO37" s="277"/>
      <c r="FLP37" s="277"/>
      <c r="FLQ37" s="277"/>
      <c r="FLR37" s="277"/>
      <c r="FLS37" s="277"/>
      <c r="FLT37" s="277"/>
      <c r="FLU37" s="277"/>
      <c r="FLV37" s="277"/>
      <c r="FLW37" s="277"/>
      <c r="FLX37" s="277"/>
      <c r="FLY37" s="277"/>
      <c r="FLZ37" s="277"/>
      <c r="FMA37" s="277"/>
      <c r="FMB37" s="277"/>
      <c r="FMC37" s="277"/>
      <c r="FMD37" s="277"/>
      <c r="FME37" s="277"/>
      <c r="FMF37" s="277"/>
      <c r="FMG37" s="277"/>
      <c r="FMH37" s="277"/>
      <c r="FMI37" s="277"/>
      <c r="FMJ37" s="277"/>
      <c r="FMK37" s="277"/>
      <c r="FML37" s="277"/>
      <c r="FMM37" s="277"/>
      <c r="FMN37" s="277"/>
      <c r="FMO37" s="277"/>
      <c r="FMP37" s="277"/>
      <c r="FMQ37" s="277"/>
      <c r="FMR37" s="277"/>
      <c r="FMS37" s="277"/>
      <c r="FMT37" s="277"/>
      <c r="FMU37" s="277"/>
      <c r="FMV37" s="277"/>
      <c r="FMW37" s="277"/>
      <c r="FMX37" s="277"/>
      <c r="FMY37" s="277"/>
      <c r="FMZ37" s="277"/>
      <c r="FNA37" s="277"/>
      <c r="FNB37" s="277"/>
      <c r="FNC37" s="277"/>
      <c r="FND37" s="277"/>
      <c r="FNE37" s="277"/>
      <c r="FNF37" s="277"/>
      <c r="FNG37" s="277"/>
      <c r="FNH37" s="277"/>
      <c r="FNI37" s="277"/>
      <c r="FNJ37" s="277"/>
      <c r="FNK37" s="277"/>
      <c r="FNL37" s="277"/>
      <c r="FNM37" s="277"/>
      <c r="FNN37" s="277"/>
      <c r="FNO37" s="277"/>
      <c r="FNP37" s="277"/>
      <c r="FNQ37" s="277"/>
      <c r="FNR37" s="277"/>
      <c r="FNS37" s="277"/>
      <c r="FNT37" s="277"/>
      <c r="FNU37" s="277"/>
      <c r="FNV37" s="277"/>
      <c r="FNW37" s="277"/>
      <c r="FNX37" s="277"/>
      <c r="FNY37" s="277"/>
      <c r="FNZ37" s="277"/>
      <c r="FOA37" s="277"/>
      <c r="FOB37" s="277"/>
      <c r="FOC37" s="277"/>
      <c r="FOD37" s="277"/>
      <c r="FOE37" s="277"/>
      <c r="FOF37" s="277"/>
      <c r="FOG37" s="277"/>
      <c r="FOH37" s="277"/>
      <c r="FOI37" s="277"/>
      <c r="FOJ37" s="277"/>
      <c r="FOK37" s="277"/>
      <c r="FOL37" s="277"/>
      <c r="FOM37" s="277"/>
      <c r="FON37" s="277"/>
      <c r="FOO37" s="277"/>
      <c r="FOP37" s="277"/>
      <c r="FOQ37" s="277"/>
      <c r="FOR37" s="277"/>
      <c r="FOS37" s="277"/>
      <c r="FOT37" s="277"/>
      <c r="FOU37" s="277"/>
      <c r="FOV37" s="277"/>
      <c r="FOW37" s="277"/>
      <c r="FOX37" s="277"/>
      <c r="FOY37" s="277"/>
      <c r="FOZ37" s="277"/>
      <c r="FPA37" s="277"/>
      <c r="FPB37" s="277"/>
      <c r="FPC37" s="277"/>
      <c r="FPD37" s="277"/>
      <c r="FPE37" s="277"/>
      <c r="FPF37" s="277"/>
      <c r="FPG37" s="277"/>
      <c r="FPH37" s="277"/>
      <c r="FPI37" s="277"/>
      <c r="FPJ37" s="277"/>
      <c r="FPK37" s="277"/>
      <c r="FPL37" s="277"/>
      <c r="FPM37" s="277"/>
      <c r="FPN37" s="277"/>
      <c r="FPO37" s="277"/>
      <c r="FPP37" s="277"/>
      <c r="FPQ37" s="277"/>
      <c r="FPR37" s="277"/>
      <c r="FPS37" s="277"/>
      <c r="FPT37" s="277"/>
      <c r="FPU37" s="277"/>
      <c r="FPV37" s="277"/>
      <c r="FPW37" s="277"/>
      <c r="FPX37" s="277"/>
      <c r="FPY37" s="277"/>
      <c r="FPZ37" s="277"/>
      <c r="FQA37" s="277"/>
      <c r="FQB37" s="277"/>
      <c r="FQC37" s="277"/>
      <c r="FQD37" s="277"/>
      <c r="FQE37" s="277"/>
      <c r="FQF37" s="277"/>
      <c r="FQG37" s="277"/>
      <c r="FQH37" s="277"/>
      <c r="FQI37" s="277"/>
      <c r="FQJ37" s="277"/>
      <c r="FQK37" s="277"/>
      <c r="FQL37" s="277"/>
      <c r="FQM37" s="277"/>
      <c r="FQN37" s="277"/>
      <c r="FQO37" s="277"/>
      <c r="FQP37" s="277"/>
      <c r="FQQ37" s="277"/>
      <c r="FQR37" s="277"/>
      <c r="FQS37" s="277"/>
      <c r="FQT37" s="277"/>
      <c r="FQU37" s="277"/>
      <c r="FQV37" s="277"/>
      <c r="FQW37" s="277"/>
      <c r="FQX37" s="277"/>
      <c r="FQY37" s="277"/>
      <c r="FQZ37" s="277"/>
      <c r="FRA37" s="277"/>
      <c r="FRB37" s="277"/>
      <c r="FRC37" s="277"/>
      <c r="FRD37" s="277"/>
      <c r="FRE37" s="277"/>
      <c r="FRF37" s="277"/>
      <c r="FRG37" s="277"/>
      <c r="FRH37" s="277"/>
      <c r="FRI37" s="277"/>
      <c r="FRJ37" s="277"/>
      <c r="FRK37" s="277"/>
      <c r="FRL37" s="277"/>
      <c r="FRM37" s="277"/>
      <c r="FRN37" s="277"/>
      <c r="FRO37" s="277"/>
      <c r="FRP37" s="277"/>
      <c r="FRQ37" s="277"/>
      <c r="FRR37" s="277"/>
      <c r="FRS37" s="277"/>
      <c r="FRT37" s="277"/>
      <c r="FRU37" s="277"/>
      <c r="FRV37" s="277"/>
      <c r="FRW37" s="277"/>
      <c r="FRX37" s="277"/>
      <c r="FRY37" s="277"/>
      <c r="FRZ37" s="277"/>
      <c r="FSA37" s="277"/>
      <c r="FSB37" s="277"/>
      <c r="FSC37" s="277"/>
      <c r="FSD37" s="277"/>
      <c r="FSE37" s="277"/>
      <c r="FSF37" s="277"/>
      <c r="FSG37" s="277"/>
      <c r="FSH37" s="277"/>
      <c r="FSI37" s="277"/>
      <c r="FSJ37" s="277"/>
      <c r="FSK37" s="277"/>
      <c r="FSL37" s="277"/>
      <c r="FSM37" s="277"/>
      <c r="FSN37" s="277"/>
      <c r="FSO37" s="277"/>
      <c r="FSP37" s="277"/>
      <c r="FSQ37" s="277"/>
      <c r="FSR37" s="277"/>
      <c r="FSS37" s="277"/>
      <c r="FST37" s="277"/>
      <c r="FSU37" s="277"/>
      <c r="FSV37" s="277"/>
      <c r="FSW37" s="277"/>
      <c r="FSX37" s="277"/>
      <c r="FSY37" s="277"/>
      <c r="FSZ37" s="277"/>
      <c r="FTA37" s="277"/>
      <c r="FTB37" s="277"/>
      <c r="FTC37" s="277"/>
      <c r="FTD37" s="277"/>
      <c r="FTE37" s="277"/>
      <c r="FTF37" s="277"/>
      <c r="FTG37" s="277"/>
      <c r="FTH37" s="277"/>
      <c r="FTI37" s="277"/>
      <c r="FTJ37" s="277"/>
      <c r="FTK37" s="277"/>
      <c r="FTL37" s="277"/>
      <c r="FTM37" s="277"/>
      <c r="FTN37" s="277"/>
      <c r="FTO37" s="277"/>
      <c r="FTP37" s="277"/>
      <c r="FTQ37" s="277"/>
      <c r="FTR37" s="277"/>
      <c r="FTS37" s="277"/>
      <c r="FTT37" s="277"/>
      <c r="FTU37" s="277"/>
      <c r="FTV37" s="277"/>
      <c r="FTW37" s="277"/>
      <c r="FTX37" s="277"/>
      <c r="FTY37" s="277"/>
      <c r="FTZ37" s="277"/>
      <c r="FUA37" s="277"/>
      <c r="FUB37" s="277"/>
      <c r="FUC37" s="277"/>
      <c r="FUD37" s="277"/>
      <c r="FUE37" s="277"/>
      <c r="FUF37" s="277"/>
      <c r="FUG37" s="277"/>
      <c r="FUH37" s="277"/>
      <c r="FUI37" s="277"/>
      <c r="FUJ37" s="277"/>
      <c r="FUK37" s="277"/>
      <c r="FUL37" s="277"/>
      <c r="FUM37" s="277"/>
      <c r="FUN37" s="277"/>
      <c r="FUO37" s="277"/>
      <c r="FUP37" s="277"/>
      <c r="FUQ37" s="277"/>
      <c r="FUR37" s="277"/>
      <c r="FUS37" s="277"/>
      <c r="FUT37" s="277"/>
      <c r="FUU37" s="277"/>
      <c r="FUV37" s="277"/>
      <c r="FUW37" s="277"/>
      <c r="FUX37" s="277"/>
      <c r="FUY37" s="277"/>
      <c r="FUZ37" s="277"/>
      <c r="FVA37" s="277"/>
      <c r="FVB37" s="277"/>
      <c r="FVC37" s="277"/>
      <c r="FVD37" s="277"/>
      <c r="FVE37" s="277"/>
      <c r="FVF37" s="277"/>
      <c r="FVG37" s="277"/>
      <c r="FVH37" s="277"/>
      <c r="FVI37" s="277"/>
      <c r="FVJ37" s="277"/>
      <c r="FVK37" s="277"/>
      <c r="FVL37" s="277"/>
      <c r="FVM37" s="277"/>
      <c r="FVN37" s="277"/>
      <c r="FVO37" s="277"/>
      <c r="FVP37" s="277"/>
      <c r="FVQ37" s="277"/>
      <c r="FVR37" s="277"/>
      <c r="FVS37" s="277"/>
      <c r="FVT37" s="277"/>
      <c r="FVU37" s="277"/>
      <c r="FVV37" s="277"/>
      <c r="FVW37" s="277"/>
      <c r="FVX37" s="277"/>
      <c r="FVY37" s="277"/>
      <c r="FVZ37" s="277"/>
      <c r="FWA37" s="277"/>
      <c r="FWB37" s="277"/>
      <c r="FWC37" s="277"/>
      <c r="FWD37" s="277"/>
      <c r="FWE37" s="277"/>
      <c r="FWF37" s="277"/>
      <c r="FWG37" s="277"/>
      <c r="FWH37" s="277"/>
      <c r="FWI37" s="277"/>
      <c r="FWJ37" s="277"/>
      <c r="FWK37" s="277"/>
      <c r="FWL37" s="277"/>
      <c r="FWM37" s="277"/>
      <c r="FWN37" s="277"/>
      <c r="FWO37" s="277"/>
      <c r="FWP37" s="277"/>
      <c r="FWQ37" s="277"/>
      <c r="FWR37" s="277"/>
      <c r="FWS37" s="277"/>
      <c r="FWT37" s="277"/>
      <c r="FWU37" s="277"/>
      <c r="FWV37" s="277"/>
      <c r="FWW37" s="277"/>
      <c r="FWX37" s="277"/>
      <c r="FWY37" s="277"/>
      <c r="FWZ37" s="277"/>
      <c r="FXA37" s="277"/>
      <c r="FXB37" s="277"/>
      <c r="FXC37" s="277"/>
      <c r="FXD37" s="277"/>
      <c r="FXE37" s="277"/>
      <c r="FXF37" s="277"/>
      <c r="FXG37" s="277"/>
      <c r="FXH37" s="277"/>
      <c r="FXI37" s="277"/>
      <c r="FXJ37" s="277"/>
      <c r="FXK37" s="277"/>
      <c r="FXL37" s="277"/>
      <c r="FXM37" s="277"/>
      <c r="FXN37" s="277"/>
      <c r="FXO37" s="277"/>
      <c r="FXP37" s="277"/>
      <c r="FXQ37" s="277"/>
      <c r="FXR37" s="277"/>
      <c r="FXS37" s="277"/>
      <c r="FXT37" s="277"/>
      <c r="FXU37" s="277"/>
      <c r="FXV37" s="277"/>
      <c r="FXW37" s="277"/>
      <c r="FXX37" s="277"/>
      <c r="FXY37" s="277"/>
      <c r="FXZ37" s="277"/>
      <c r="FYA37" s="277"/>
      <c r="FYB37" s="277"/>
      <c r="FYC37" s="277"/>
      <c r="FYD37" s="277"/>
      <c r="FYE37" s="277"/>
      <c r="FYF37" s="277"/>
      <c r="FYG37" s="277"/>
      <c r="FYH37" s="277"/>
      <c r="FYI37" s="277"/>
      <c r="FYJ37" s="277"/>
      <c r="FYK37" s="277"/>
      <c r="FYL37" s="277"/>
      <c r="FYM37" s="277"/>
      <c r="FYN37" s="277"/>
      <c r="FYO37" s="277"/>
      <c r="FYP37" s="277"/>
      <c r="FYQ37" s="277"/>
      <c r="FYR37" s="277"/>
      <c r="FYS37" s="277"/>
      <c r="FYT37" s="277"/>
      <c r="FYU37" s="277"/>
      <c r="FYV37" s="277"/>
      <c r="FYW37" s="277"/>
      <c r="FYX37" s="277"/>
      <c r="FYY37" s="277"/>
      <c r="FYZ37" s="277"/>
      <c r="FZA37" s="277"/>
      <c r="FZB37" s="277"/>
      <c r="FZC37" s="277"/>
      <c r="FZD37" s="277"/>
      <c r="FZE37" s="277"/>
      <c r="FZF37" s="277"/>
      <c r="FZG37" s="277"/>
      <c r="FZH37" s="277"/>
      <c r="FZI37" s="277"/>
      <c r="FZJ37" s="277"/>
      <c r="FZK37" s="277"/>
      <c r="FZL37" s="277"/>
      <c r="FZM37" s="277"/>
      <c r="FZN37" s="277"/>
      <c r="FZO37" s="277"/>
      <c r="FZP37" s="277"/>
      <c r="FZQ37" s="277"/>
      <c r="FZR37" s="277"/>
      <c r="FZS37" s="277"/>
      <c r="FZT37" s="277"/>
      <c r="FZU37" s="277"/>
      <c r="FZV37" s="277"/>
      <c r="FZW37" s="277"/>
      <c r="FZX37" s="277"/>
      <c r="FZY37" s="277"/>
      <c r="FZZ37" s="277"/>
      <c r="GAA37" s="277"/>
      <c r="GAB37" s="277"/>
      <c r="GAC37" s="277"/>
      <c r="GAD37" s="277"/>
      <c r="GAE37" s="277"/>
      <c r="GAF37" s="277"/>
      <c r="GAG37" s="277"/>
      <c r="GAH37" s="277"/>
      <c r="GAI37" s="277"/>
      <c r="GAJ37" s="277"/>
      <c r="GAK37" s="277"/>
      <c r="GAL37" s="277"/>
      <c r="GAM37" s="277"/>
      <c r="GAN37" s="277"/>
      <c r="GAO37" s="277"/>
      <c r="GAP37" s="277"/>
      <c r="GAQ37" s="277"/>
      <c r="GAR37" s="277"/>
      <c r="GAS37" s="277"/>
      <c r="GAT37" s="277"/>
      <c r="GAU37" s="277"/>
      <c r="GAV37" s="277"/>
      <c r="GAW37" s="277"/>
      <c r="GAX37" s="277"/>
      <c r="GAY37" s="277"/>
      <c r="GAZ37" s="277"/>
      <c r="GBA37" s="277"/>
      <c r="GBB37" s="277"/>
      <c r="GBC37" s="277"/>
      <c r="GBD37" s="277"/>
      <c r="GBE37" s="277"/>
      <c r="GBF37" s="277"/>
      <c r="GBG37" s="277"/>
      <c r="GBH37" s="277"/>
      <c r="GBI37" s="277"/>
      <c r="GBJ37" s="277"/>
      <c r="GBK37" s="277"/>
      <c r="GBL37" s="277"/>
      <c r="GBM37" s="277"/>
      <c r="GBN37" s="277"/>
      <c r="GBO37" s="277"/>
      <c r="GBP37" s="277"/>
      <c r="GBQ37" s="277"/>
      <c r="GBR37" s="277"/>
      <c r="GBS37" s="277"/>
      <c r="GBT37" s="277"/>
      <c r="GBU37" s="277"/>
      <c r="GBV37" s="277"/>
      <c r="GBW37" s="277"/>
      <c r="GBX37" s="277"/>
      <c r="GBY37" s="277"/>
      <c r="GBZ37" s="277"/>
      <c r="GCA37" s="277"/>
      <c r="GCB37" s="277"/>
      <c r="GCC37" s="277"/>
      <c r="GCD37" s="277"/>
      <c r="GCE37" s="277"/>
      <c r="GCF37" s="277"/>
      <c r="GCG37" s="277"/>
      <c r="GCH37" s="277"/>
      <c r="GCI37" s="277"/>
      <c r="GCJ37" s="277"/>
      <c r="GCK37" s="277"/>
      <c r="GCL37" s="277"/>
      <c r="GCM37" s="277"/>
      <c r="GCN37" s="277"/>
      <c r="GCO37" s="277"/>
      <c r="GCP37" s="277"/>
      <c r="GCQ37" s="277"/>
      <c r="GCR37" s="277"/>
      <c r="GCS37" s="277"/>
      <c r="GCT37" s="277"/>
      <c r="GCU37" s="277"/>
      <c r="GCV37" s="277"/>
      <c r="GCW37" s="277"/>
      <c r="GCX37" s="277"/>
      <c r="GCY37" s="277"/>
      <c r="GCZ37" s="277"/>
      <c r="GDA37" s="277"/>
      <c r="GDB37" s="277"/>
      <c r="GDC37" s="277"/>
      <c r="GDD37" s="277"/>
      <c r="GDE37" s="277"/>
      <c r="GDF37" s="277"/>
      <c r="GDG37" s="277"/>
      <c r="GDH37" s="277"/>
      <c r="GDI37" s="277"/>
      <c r="GDJ37" s="277"/>
      <c r="GDK37" s="277"/>
      <c r="GDL37" s="277"/>
      <c r="GDM37" s="277"/>
      <c r="GDN37" s="277"/>
      <c r="GDO37" s="277"/>
      <c r="GDP37" s="277"/>
      <c r="GDQ37" s="277"/>
      <c r="GDR37" s="277"/>
      <c r="GDS37" s="277"/>
      <c r="GDT37" s="277"/>
      <c r="GDU37" s="277"/>
      <c r="GDV37" s="277"/>
      <c r="GDW37" s="277"/>
      <c r="GDX37" s="277"/>
      <c r="GDY37" s="277"/>
      <c r="GDZ37" s="277"/>
      <c r="GEA37" s="277"/>
      <c r="GEB37" s="277"/>
      <c r="GEC37" s="277"/>
      <c r="GED37" s="277"/>
      <c r="GEE37" s="277"/>
      <c r="GEF37" s="277"/>
      <c r="GEG37" s="277"/>
      <c r="GEH37" s="277"/>
      <c r="GEI37" s="277"/>
      <c r="GEJ37" s="277"/>
      <c r="GEK37" s="277"/>
      <c r="GEL37" s="277"/>
      <c r="GEM37" s="277"/>
      <c r="GEN37" s="277"/>
      <c r="GEO37" s="277"/>
      <c r="GEP37" s="277"/>
      <c r="GEQ37" s="277"/>
      <c r="GER37" s="277"/>
      <c r="GES37" s="277"/>
      <c r="GET37" s="277"/>
      <c r="GEU37" s="277"/>
      <c r="GEV37" s="277"/>
      <c r="GEW37" s="277"/>
      <c r="GEX37" s="277"/>
      <c r="GEY37" s="277"/>
      <c r="GEZ37" s="277"/>
      <c r="GFA37" s="277"/>
      <c r="GFB37" s="277"/>
      <c r="GFC37" s="277"/>
      <c r="GFD37" s="277"/>
      <c r="GFE37" s="277"/>
      <c r="GFF37" s="277"/>
      <c r="GFG37" s="277"/>
      <c r="GFH37" s="277"/>
      <c r="GFI37" s="277"/>
      <c r="GFJ37" s="277"/>
      <c r="GFK37" s="277"/>
      <c r="GFL37" s="277"/>
      <c r="GFM37" s="277"/>
      <c r="GFN37" s="277"/>
      <c r="GFO37" s="277"/>
      <c r="GFP37" s="277"/>
      <c r="GFQ37" s="277"/>
      <c r="GFR37" s="277"/>
      <c r="GFS37" s="277"/>
      <c r="GFT37" s="277"/>
      <c r="GFU37" s="277"/>
      <c r="GFV37" s="277"/>
      <c r="GFW37" s="277"/>
      <c r="GFX37" s="277"/>
      <c r="GFY37" s="277"/>
      <c r="GFZ37" s="277"/>
      <c r="GGA37" s="277"/>
      <c r="GGB37" s="277"/>
      <c r="GGC37" s="277"/>
      <c r="GGD37" s="277"/>
      <c r="GGE37" s="277"/>
      <c r="GGF37" s="277"/>
      <c r="GGG37" s="277"/>
      <c r="GGH37" s="277"/>
      <c r="GGI37" s="277"/>
      <c r="GGJ37" s="277"/>
      <c r="GGK37" s="277"/>
      <c r="GGL37" s="277"/>
      <c r="GGM37" s="277"/>
      <c r="GGN37" s="277"/>
      <c r="GGO37" s="277"/>
      <c r="GGP37" s="277"/>
      <c r="GGQ37" s="277"/>
      <c r="GGR37" s="277"/>
      <c r="GGS37" s="277"/>
      <c r="GGT37" s="277"/>
      <c r="GGU37" s="277"/>
      <c r="GGV37" s="277"/>
      <c r="GGW37" s="277"/>
      <c r="GGX37" s="277"/>
      <c r="GGY37" s="277"/>
      <c r="GGZ37" s="277"/>
      <c r="GHA37" s="277"/>
      <c r="GHB37" s="277"/>
      <c r="GHC37" s="277"/>
      <c r="GHD37" s="277"/>
      <c r="GHE37" s="277"/>
      <c r="GHF37" s="277"/>
      <c r="GHG37" s="277"/>
      <c r="GHH37" s="277"/>
      <c r="GHI37" s="277"/>
      <c r="GHJ37" s="277"/>
      <c r="GHK37" s="277"/>
      <c r="GHL37" s="277"/>
      <c r="GHM37" s="277"/>
      <c r="GHN37" s="277"/>
      <c r="GHO37" s="277"/>
      <c r="GHP37" s="277"/>
      <c r="GHQ37" s="277"/>
      <c r="GHR37" s="277"/>
      <c r="GHS37" s="277"/>
      <c r="GHT37" s="277"/>
      <c r="GHU37" s="277"/>
      <c r="GHV37" s="277"/>
      <c r="GHW37" s="277"/>
      <c r="GHX37" s="277"/>
      <c r="GHY37" s="277"/>
      <c r="GHZ37" s="277"/>
      <c r="GIA37" s="277"/>
      <c r="GIB37" s="277"/>
      <c r="GIC37" s="277"/>
      <c r="GID37" s="277"/>
      <c r="GIE37" s="277"/>
      <c r="GIF37" s="277"/>
      <c r="GIG37" s="277"/>
      <c r="GIH37" s="277"/>
      <c r="GII37" s="277"/>
      <c r="GIJ37" s="277"/>
      <c r="GIK37" s="277"/>
      <c r="GIL37" s="277"/>
      <c r="GIM37" s="277"/>
      <c r="GIN37" s="277"/>
      <c r="GIO37" s="277"/>
      <c r="GIP37" s="277"/>
      <c r="GIQ37" s="277"/>
      <c r="GIR37" s="277"/>
      <c r="GIS37" s="277"/>
      <c r="GIT37" s="277"/>
      <c r="GIU37" s="277"/>
      <c r="GIV37" s="277"/>
      <c r="GIW37" s="277"/>
      <c r="GIX37" s="277"/>
      <c r="GIY37" s="277"/>
      <c r="GIZ37" s="277"/>
      <c r="GJA37" s="277"/>
      <c r="GJB37" s="277"/>
      <c r="GJC37" s="277"/>
      <c r="GJD37" s="277"/>
      <c r="GJE37" s="277"/>
      <c r="GJF37" s="277"/>
      <c r="GJG37" s="277"/>
      <c r="GJH37" s="277"/>
      <c r="GJI37" s="277"/>
      <c r="GJJ37" s="277"/>
      <c r="GJK37" s="277"/>
      <c r="GJL37" s="277"/>
      <c r="GJM37" s="277"/>
      <c r="GJN37" s="277"/>
      <c r="GJO37" s="277"/>
      <c r="GJP37" s="277"/>
      <c r="GJQ37" s="277"/>
      <c r="GJR37" s="277"/>
      <c r="GJS37" s="277"/>
      <c r="GJT37" s="277"/>
      <c r="GJU37" s="277"/>
      <c r="GJV37" s="277"/>
      <c r="GJW37" s="277"/>
      <c r="GJX37" s="277"/>
      <c r="GJY37" s="277"/>
      <c r="GJZ37" s="277"/>
      <c r="GKA37" s="277"/>
      <c r="GKB37" s="277"/>
      <c r="GKC37" s="277"/>
      <c r="GKD37" s="277"/>
      <c r="GKE37" s="277"/>
      <c r="GKF37" s="277"/>
      <c r="GKG37" s="277"/>
      <c r="GKH37" s="277"/>
      <c r="GKI37" s="277"/>
      <c r="GKJ37" s="277"/>
      <c r="GKK37" s="277"/>
      <c r="GKL37" s="277"/>
      <c r="GKM37" s="277"/>
      <c r="GKN37" s="277"/>
      <c r="GKO37" s="277"/>
      <c r="GKP37" s="277"/>
      <c r="GKQ37" s="277"/>
      <c r="GKR37" s="277"/>
      <c r="GKS37" s="277"/>
      <c r="GKT37" s="277"/>
      <c r="GKU37" s="277"/>
      <c r="GKV37" s="277"/>
      <c r="GKW37" s="277"/>
      <c r="GKX37" s="277"/>
      <c r="GKY37" s="277"/>
      <c r="GKZ37" s="277"/>
      <c r="GLA37" s="277"/>
      <c r="GLB37" s="277"/>
      <c r="GLC37" s="277"/>
      <c r="GLD37" s="277"/>
      <c r="GLE37" s="277"/>
      <c r="GLF37" s="277"/>
      <c r="GLG37" s="277"/>
      <c r="GLH37" s="277"/>
      <c r="GLI37" s="277"/>
      <c r="GLJ37" s="277"/>
      <c r="GLK37" s="277"/>
      <c r="GLL37" s="277"/>
      <c r="GLM37" s="277"/>
      <c r="GLN37" s="277"/>
      <c r="GLO37" s="277"/>
      <c r="GLP37" s="277"/>
      <c r="GLQ37" s="277"/>
      <c r="GLR37" s="277"/>
      <c r="GLS37" s="277"/>
      <c r="GLT37" s="277"/>
      <c r="GLU37" s="277"/>
      <c r="GLV37" s="277"/>
      <c r="GLW37" s="277"/>
      <c r="GLX37" s="277"/>
      <c r="GLY37" s="277"/>
      <c r="GLZ37" s="277"/>
      <c r="GMA37" s="277"/>
      <c r="GMB37" s="277"/>
      <c r="GMC37" s="277"/>
      <c r="GMD37" s="277"/>
      <c r="GME37" s="277"/>
      <c r="GMF37" s="277"/>
      <c r="GMG37" s="277"/>
      <c r="GMH37" s="277"/>
      <c r="GMI37" s="277"/>
      <c r="GMJ37" s="277"/>
      <c r="GMK37" s="277"/>
      <c r="GML37" s="277"/>
      <c r="GMM37" s="277"/>
      <c r="GMN37" s="277"/>
      <c r="GMO37" s="277"/>
      <c r="GMP37" s="277"/>
      <c r="GMQ37" s="277"/>
      <c r="GMR37" s="277"/>
      <c r="GMS37" s="277"/>
      <c r="GMT37" s="277"/>
      <c r="GMU37" s="277"/>
      <c r="GMV37" s="277"/>
      <c r="GMW37" s="277"/>
      <c r="GMX37" s="277"/>
      <c r="GMY37" s="277"/>
      <c r="GMZ37" s="277"/>
      <c r="GNA37" s="277"/>
      <c r="GNB37" s="277"/>
      <c r="GNC37" s="277"/>
      <c r="GND37" s="277"/>
      <c r="GNE37" s="277"/>
      <c r="GNF37" s="277"/>
      <c r="GNG37" s="277"/>
      <c r="GNH37" s="277"/>
      <c r="GNI37" s="277"/>
      <c r="GNJ37" s="277"/>
      <c r="GNK37" s="277"/>
      <c r="GNL37" s="277"/>
      <c r="GNM37" s="277"/>
      <c r="GNN37" s="277"/>
      <c r="GNO37" s="277"/>
      <c r="GNP37" s="277"/>
      <c r="GNQ37" s="277"/>
      <c r="GNR37" s="277"/>
      <c r="GNS37" s="277"/>
      <c r="GNT37" s="277"/>
      <c r="GNU37" s="277"/>
      <c r="GNV37" s="277"/>
      <c r="GNW37" s="277"/>
      <c r="GNX37" s="277"/>
      <c r="GNY37" s="277"/>
      <c r="GNZ37" s="277"/>
      <c r="GOA37" s="277"/>
      <c r="GOB37" s="277"/>
      <c r="GOC37" s="277"/>
      <c r="GOD37" s="277"/>
      <c r="GOE37" s="277"/>
      <c r="GOF37" s="277"/>
      <c r="GOG37" s="277"/>
      <c r="GOH37" s="277"/>
      <c r="GOI37" s="277"/>
      <c r="GOJ37" s="277"/>
      <c r="GOK37" s="277"/>
      <c r="GOL37" s="277"/>
      <c r="GOM37" s="277"/>
      <c r="GON37" s="277"/>
      <c r="GOO37" s="277"/>
      <c r="GOP37" s="277"/>
      <c r="GOQ37" s="277"/>
      <c r="GOR37" s="277"/>
      <c r="GOS37" s="277"/>
      <c r="GOT37" s="277"/>
      <c r="GOU37" s="277"/>
      <c r="GOV37" s="277"/>
      <c r="GOW37" s="277"/>
      <c r="GOX37" s="277"/>
      <c r="GOY37" s="277"/>
      <c r="GOZ37" s="277"/>
      <c r="GPA37" s="277"/>
      <c r="GPB37" s="277"/>
      <c r="GPC37" s="277"/>
      <c r="GPD37" s="277"/>
      <c r="GPE37" s="277"/>
      <c r="GPF37" s="277"/>
      <c r="GPG37" s="277"/>
      <c r="GPH37" s="277"/>
      <c r="GPI37" s="277"/>
      <c r="GPJ37" s="277"/>
      <c r="GPK37" s="277"/>
      <c r="GPL37" s="277"/>
      <c r="GPM37" s="277"/>
      <c r="GPN37" s="277"/>
      <c r="GPO37" s="277"/>
      <c r="GPP37" s="277"/>
      <c r="GPQ37" s="277"/>
      <c r="GPR37" s="277"/>
      <c r="GPS37" s="277"/>
      <c r="GPT37" s="277"/>
      <c r="GPU37" s="277"/>
      <c r="GPV37" s="277"/>
      <c r="GPW37" s="277"/>
      <c r="GPX37" s="277"/>
      <c r="GPY37" s="277"/>
      <c r="GPZ37" s="277"/>
      <c r="GQA37" s="277"/>
      <c r="GQB37" s="277"/>
      <c r="GQC37" s="277"/>
      <c r="GQD37" s="277"/>
      <c r="GQE37" s="277"/>
      <c r="GQF37" s="277"/>
      <c r="GQG37" s="277"/>
      <c r="GQH37" s="277"/>
      <c r="GQI37" s="277"/>
      <c r="GQJ37" s="277"/>
      <c r="GQK37" s="277"/>
      <c r="GQL37" s="277"/>
      <c r="GQM37" s="277"/>
      <c r="GQN37" s="277"/>
      <c r="GQO37" s="277"/>
      <c r="GQP37" s="277"/>
      <c r="GQQ37" s="277"/>
      <c r="GQR37" s="277"/>
      <c r="GQS37" s="277"/>
      <c r="GQT37" s="277"/>
      <c r="GQU37" s="277"/>
      <c r="GQV37" s="277"/>
      <c r="GQW37" s="277"/>
      <c r="GQX37" s="277"/>
      <c r="GQY37" s="277"/>
      <c r="GQZ37" s="277"/>
      <c r="GRA37" s="277"/>
      <c r="GRB37" s="277"/>
      <c r="GRC37" s="277"/>
      <c r="GRD37" s="277"/>
      <c r="GRE37" s="277"/>
      <c r="GRF37" s="277"/>
      <c r="GRG37" s="277"/>
      <c r="GRH37" s="277"/>
      <c r="GRI37" s="277"/>
      <c r="GRJ37" s="277"/>
      <c r="GRK37" s="277"/>
      <c r="GRL37" s="277"/>
      <c r="GRM37" s="277"/>
      <c r="GRN37" s="277"/>
      <c r="GRO37" s="277"/>
      <c r="GRP37" s="277"/>
      <c r="GRQ37" s="277"/>
      <c r="GRR37" s="277"/>
      <c r="GRS37" s="277"/>
      <c r="GRT37" s="277"/>
      <c r="GRU37" s="277"/>
      <c r="GRV37" s="277"/>
      <c r="GRW37" s="277"/>
      <c r="GRX37" s="277"/>
      <c r="GRY37" s="277"/>
      <c r="GRZ37" s="277"/>
      <c r="GSA37" s="277"/>
      <c r="GSB37" s="277"/>
      <c r="GSC37" s="277"/>
      <c r="GSD37" s="277"/>
      <c r="GSE37" s="277"/>
      <c r="GSF37" s="277"/>
      <c r="GSG37" s="277"/>
      <c r="GSH37" s="277"/>
      <c r="GSI37" s="277"/>
      <c r="GSJ37" s="277"/>
      <c r="GSK37" s="277"/>
      <c r="GSL37" s="277"/>
      <c r="GSM37" s="277"/>
      <c r="GSN37" s="277"/>
      <c r="GSO37" s="277"/>
      <c r="GSP37" s="277"/>
      <c r="GSQ37" s="277"/>
      <c r="GSR37" s="277"/>
      <c r="GSS37" s="277"/>
      <c r="GST37" s="277"/>
      <c r="GSU37" s="277"/>
      <c r="GSV37" s="277"/>
      <c r="GSW37" s="277"/>
      <c r="GSX37" s="277"/>
      <c r="GSY37" s="277"/>
      <c r="GSZ37" s="277"/>
      <c r="GTA37" s="277"/>
      <c r="GTB37" s="277"/>
      <c r="GTC37" s="277"/>
      <c r="GTD37" s="277"/>
      <c r="GTE37" s="277"/>
      <c r="GTF37" s="277"/>
      <c r="GTG37" s="277"/>
      <c r="GTH37" s="277"/>
      <c r="GTI37" s="277"/>
      <c r="GTJ37" s="277"/>
      <c r="GTK37" s="277"/>
      <c r="GTL37" s="277"/>
      <c r="GTM37" s="277"/>
      <c r="GTN37" s="277"/>
      <c r="GTO37" s="277"/>
      <c r="GTP37" s="277"/>
      <c r="GTQ37" s="277"/>
      <c r="GTR37" s="277"/>
      <c r="GTS37" s="277"/>
      <c r="GTT37" s="277"/>
      <c r="GTU37" s="277"/>
      <c r="GTV37" s="277"/>
      <c r="GTW37" s="277"/>
      <c r="GTX37" s="277"/>
      <c r="GTY37" s="277"/>
      <c r="GTZ37" s="277"/>
      <c r="GUA37" s="277"/>
      <c r="GUB37" s="277"/>
      <c r="GUC37" s="277"/>
      <c r="GUD37" s="277"/>
      <c r="GUE37" s="277"/>
      <c r="GUF37" s="277"/>
      <c r="GUG37" s="277"/>
      <c r="GUH37" s="277"/>
      <c r="GUI37" s="277"/>
      <c r="GUJ37" s="277"/>
      <c r="GUK37" s="277"/>
      <c r="GUL37" s="277"/>
      <c r="GUM37" s="277"/>
      <c r="GUN37" s="277"/>
      <c r="GUO37" s="277"/>
      <c r="GUP37" s="277"/>
      <c r="GUQ37" s="277"/>
      <c r="GUR37" s="277"/>
      <c r="GUS37" s="277"/>
      <c r="GUT37" s="277"/>
      <c r="GUU37" s="277"/>
      <c r="GUV37" s="277"/>
      <c r="GUW37" s="277"/>
      <c r="GUX37" s="277"/>
      <c r="GUY37" s="277"/>
      <c r="GUZ37" s="277"/>
      <c r="GVA37" s="277"/>
      <c r="GVB37" s="277"/>
      <c r="GVC37" s="277"/>
      <c r="GVD37" s="277"/>
      <c r="GVE37" s="277"/>
      <c r="GVF37" s="277"/>
      <c r="GVG37" s="277"/>
      <c r="GVH37" s="277"/>
      <c r="GVI37" s="277"/>
      <c r="GVJ37" s="277"/>
      <c r="GVK37" s="277"/>
      <c r="GVL37" s="277"/>
      <c r="GVM37" s="277"/>
      <c r="GVN37" s="277"/>
      <c r="GVO37" s="277"/>
      <c r="GVP37" s="277"/>
      <c r="GVQ37" s="277"/>
      <c r="GVR37" s="277"/>
      <c r="GVS37" s="277"/>
      <c r="GVT37" s="277"/>
      <c r="GVU37" s="277"/>
      <c r="GVV37" s="277"/>
      <c r="GVW37" s="277"/>
      <c r="GVX37" s="277"/>
      <c r="GVY37" s="277"/>
      <c r="GVZ37" s="277"/>
      <c r="GWA37" s="277"/>
      <c r="GWB37" s="277"/>
      <c r="GWC37" s="277"/>
      <c r="GWD37" s="277"/>
      <c r="GWE37" s="277"/>
      <c r="GWF37" s="277"/>
      <c r="GWG37" s="277"/>
      <c r="GWH37" s="277"/>
      <c r="GWI37" s="277"/>
      <c r="GWJ37" s="277"/>
      <c r="GWK37" s="277"/>
      <c r="GWL37" s="277"/>
      <c r="GWM37" s="277"/>
      <c r="GWN37" s="277"/>
      <c r="GWO37" s="277"/>
      <c r="GWP37" s="277"/>
      <c r="GWQ37" s="277"/>
      <c r="GWR37" s="277"/>
      <c r="GWS37" s="277"/>
      <c r="GWT37" s="277"/>
      <c r="GWU37" s="277"/>
      <c r="GWV37" s="277"/>
      <c r="GWW37" s="277"/>
      <c r="GWX37" s="277"/>
      <c r="GWY37" s="277"/>
      <c r="GWZ37" s="277"/>
      <c r="GXA37" s="277"/>
      <c r="GXB37" s="277"/>
      <c r="GXC37" s="277"/>
      <c r="GXD37" s="277"/>
      <c r="GXE37" s="277"/>
      <c r="GXF37" s="277"/>
      <c r="GXG37" s="277"/>
      <c r="GXH37" s="277"/>
      <c r="GXI37" s="277"/>
      <c r="GXJ37" s="277"/>
      <c r="GXK37" s="277"/>
      <c r="GXL37" s="277"/>
      <c r="GXM37" s="277"/>
      <c r="GXN37" s="277"/>
      <c r="GXO37" s="277"/>
      <c r="GXP37" s="277"/>
      <c r="GXQ37" s="277"/>
      <c r="GXR37" s="277"/>
      <c r="GXS37" s="277"/>
      <c r="GXT37" s="277"/>
      <c r="GXU37" s="277"/>
      <c r="GXV37" s="277"/>
      <c r="GXW37" s="277"/>
      <c r="GXX37" s="277"/>
      <c r="GXY37" s="277"/>
      <c r="GXZ37" s="277"/>
      <c r="GYA37" s="277"/>
      <c r="GYB37" s="277"/>
      <c r="GYC37" s="277"/>
      <c r="GYD37" s="277"/>
      <c r="GYE37" s="277"/>
      <c r="GYF37" s="277"/>
      <c r="GYG37" s="277"/>
      <c r="GYH37" s="277"/>
      <c r="GYI37" s="277"/>
      <c r="GYJ37" s="277"/>
      <c r="GYK37" s="277"/>
      <c r="GYL37" s="277"/>
      <c r="GYM37" s="277"/>
      <c r="GYN37" s="277"/>
      <c r="GYO37" s="277"/>
      <c r="GYP37" s="277"/>
      <c r="GYQ37" s="277"/>
      <c r="GYR37" s="277"/>
      <c r="GYS37" s="277"/>
      <c r="GYT37" s="277"/>
      <c r="GYU37" s="277"/>
      <c r="GYV37" s="277"/>
      <c r="GYW37" s="277"/>
      <c r="GYX37" s="277"/>
      <c r="GYY37" s="277"/>
      <c r="GYZ37" s="277"/>
      <c r="GZA37" s="277"/>
      <c r="GZB37" s="277"/>
      <c r="GZC37" s="277"/>
      <c r="GZD37" s="277"/>
      <c r="GZE37" s="277"/>
      <c r="GZF37" s="277"/>
      <c r="GZG37" s="277"/>
      <c r="GZH37" s="277"/>
      <c r="GZI37" s="277"/>
      <c r="GZJ37" s="277"/>
      <c r="GZK37" s="277"/>
      <c r="GZL37" s="277"/>
      <c r="GZM37" s="277"/>
      <c r="GZN37" s="277"/>
      <c r="GZO37" s="277"/>
      <c r="GZP37" s="277"/>
      <c r="GZQ37" s="277"/>
      <c r="GZR37" s="277"/>
      <c r="GZS37" s="277"/>
      <c r="GZT37" s="277"/>
      <c r="GZU37" s="277"/>
      <c r="GZV37" s="277"/>
      <c r="GZW37" s="277"/>
      <c r="GZX37" s="277"/>
      <c r="GZY37" s="277"/>
      <c r="GZZ37" s="277"/>
      <c r="HAA37" s="277"/>
      <c r="HAB37" s="277"/>
      <c r="HAC37" s="277"/>
      <c r="HAD37" s="277"/>
      <c r="HAE37" s="277"/>
      <c r="HAF37" s="277"/>
      <c r="HAG37" s="277"/>
      <c r="HAH37" s="277"/>
      <c r="HAI37" s="277"/>
      <c r="HAJ37" s="277"/>
      <c r="HAK37" s="277"/>
      <c r="HAL37" s="277"/>
      <c r="HAM37" s="277"/>
      <c r="HAN37" s="277"/>
      <c r="HAO37" s="277"/>
      <c r="HAP37" s="277"/>
      <c r="HAQ37" s="277"/>
      <c r="HAR37" s="277"/>
      <c r="HAS37" s="277"/>
      <c r="HAT37" s="277"/>
      <c r="HAU37" s="277"/>
      <c r="HAV37" s="277"/>
      <c r="HAW37" s="277"/>
      <c r="HAX37" s="277"/>
      <c r="HAY37" s="277"/>
      <c r="HAZ37" s="277"/>
      <c r="HBA37" s="277"/>
      <c r="HBB37" s="277"/>
      <c r="HBC37" s="277"/>
      <c r="HBD37" s="277"/>
      <c r="HBE37" s="277"/>
      <c r="HBF37" s="277"/>
      <c r="HBG37" s="277"/>
      <c r="HBH37" s="277"/>
      <c r="HBI37" s="277"/>
      <c r="HBJ37" s="277"/>
      <c r="HBK37" s="277"/>
      <c r="HBL37" s="277"/>
      <c r="HBM37" s="277"/>
      <c r="HBN37" s="277"/>
      <c r="HBO37" s="277"/>
      <c r="HBP37" s="277"/>
      <c r="HBQ37" s="277"/>
      <c r="HBR37" s="277"/>
      <c r="HBS37" s="277"/>
      <c r="HBT37" s="277"/>
      <c r="HBU37" s="277"/>
      <c r="HBV37" s="277"/>
      <c r="HBW37" s="277"/>
      <c r="HBX37" s="277"/>
      <c r="HBY37" s="277"/>
      <c r="HBZ37" s="277"/>
      <c r="HCA37" s="277"/>
      <c r="HCB37" s="277"/>
      <c r="HCC37" s="277"/>
      <c r="HCD37" s="277"/>
      <c r="HCE37" s="277"/>
      <c r="HCF37" s="277"/>
      <c r="HCG37" s="277"/>
      <c r="HCH37" s="277"/>
      <c r="HCI37" s="277"/>
      <c r="HCJ37" s="277"/>
      <c r="HCK37" s="277"/>
      <c r="HCL37" s="277"/>
      <c r="HCM37" s="277"/>
      <c r="HCN37" s="277"/>
      <c r="HCO37" s="277"/>
      <c r="HCP37" s="277"/>
      <c r="HCQ37" s="277"/>
      <c r="HCR37" s="277"/>
      <c r="HCS37" s="277"/>
      <c r="HCT37" s="277"/>
      <c r="HCU37" s="277"/>
      <c r="HCV37" s="277"/>
      <c r="HCW37" s="277"/>
      <c r="HCX37" s="277"/>
      <c r="HCY37" s="277"/>
      <c r="HCZ37" s="277"/>
      <c r="HDA37" s="277"/>
      <c r="HDB37" s="277"/>
      <c r="HDC37" s="277"/>
      <c r="HDD37" s="277"/>
      <c r="HDE37" s="277"/>
      <c r="HDF37" s="277"/>
      <c r="HDG37" s="277"/>
      <c r="HDH37" s="277"/>
      <c r="HDI37" s="277"/>
      <c r="HDJ37" s="277"/>
      <c r="HDK37" s="277"/>
      <c r="HDL37" s="277"/>
      <c r="HDM37" s="277"/>
      <c r="HDN37" s="277"/>
      <c r="HDO37" s="277"/>
      <c r="HDP37" s="277"/>
      <c r="HDQ37" s="277"/>
      <c r="HDR37" s="277"/>
      <c r="HDS37" s="277"/>
      <c r="HDT37" s="277"/>
      <c r="HDU37" s="277"/>
      <c r="HDV37" s="277"/>
      <c r="HDW37" s="277"/>
      <c r="HDX37" s="277"/>
      <c r="HDY37" s="277"/>
      <c r="HDZ37" s="277"/>
      <c r="HEA37" s="277"/>
      <c r="HEB37" s="277"/>
      <c r="HEC37" s="277"/>
      <c r="HED37" s="277"/>
      <c r="HEE37" s="277"/>
      <c r="HEF37" s="277"/>
      <c r="HEG37" s="277"/>
      <c r="HEH37" s="277"/>
      <c r="HEI37" s="277"/>
      <c r="HEJ37" s="277"/>
      <c r="HEK37" s="277"/>
      <c r="HEL37" s="277"/>
      <c r="HEM37" s="277"/>
      <c r="HEN37" s="277"/>
      <c r="HEO37" s="277"/>
      <c r="HEP37" s="277"/>
      <c r="HEQ37" s="277"/>
      <c r="HER37" s="277"/>
      <c r="HES37" s="277"/>
      <c r="HET37" s="277"/>
      <c r="HEU37" s="277"/>
      <c r="HEV37" s="277"/>
      <c r="HEW37" s="277"/>
      <c r="HEX37" s="277"/>
      <c r="HEY37" s="277"/>
      <c r="HEZ37" s="277"/>
      <c r="HFA37" s="277"/>
      <c r="HFB37" s="277"/>
      <c r="HFC37" s="277"/>
      <c r="HFD37" s="277"/>
      <c r="HFE37" s="277"/>
      <c r="HFF37" s="277"/>
      <c r="HFG37" s="277"/>
      <c r="HFH37" s="277"/>
      <c r="HFI37" s="277"/>
      <c r="HFJ37" s="277"/>
      <c r="HFK37" s="277"/>
      <c r="HFL37" s="277"/>
      <c r="HFM37" s="277"/>
      <c r="HFN37" s="277"/>
      <c r="HFO37" s="277"/>
      <c r="HFP37" s="277"/>
      <c r="HFQ37" s="277"/>
      <c r="HFR37" s="277"/>
      <c r="HFS37" s="277"/>
      <c r="HFT37" s="277"/>
      <c r="HFU37" s="277"/>
      <c r="HFV37" s="277"/>
      <c r="HFW37" s="277"/>
      <c r="HFX37" s="277"/>
      <c r="HFY37" s="277"/>
      <c r="HFZ37" s="277"/>
      <c r="HGA37" s="277"/>
      <c r="HGB37" s="277"/>
      <c r="HGC37" s="277"/>
      <c r="HGD37" s="277"/>
      <c r="HGE37" s="277"/>
      <c r="HGF37" s="277"/>
      <c r="HGG37" s="277"/>
      <c r="HGH37" s="277"/>
      <c r="HGI37" s="277"/>
      <c r="HGJ37" s="277"/>
      <c r="HGK37" s="277"/>
      <c r="HGL37" s="277"/>
      <c r="HGM37" s="277"/>
      <c r="HGN37" s="277"/>
      <c r="HGO37" s="277"/>
      <c r="HGP37" s="277"/>
      <c r="HGQ37" s="277"/>
      <c r="HGR37" s="277"/>
      <c r="HGS37" s="277"/>
      <c r="HGT37" s="277"/>
      <c r="HGU37" s="277"/>
      <c r="HGV37" s="277"/>
      <c r="HGW37" s="277"/>
      <c r="HGX37" s="277"/>
      <c r="HGY37" s="277"/>
      <c r="HGZ37" s="277"/>
      <c r="HHA37" s="277"/>
      <c r="HHB37" s="277"/>
      <c r="HHC37" s="277"/>
      <c r="HHD37" s="277"/>
      <c r="HHE37" s="277"/>
      <c r="HHF37" s="277"/>
      <c r="HHG37" s="277"/>
      <c r="HHH37" s="277"/>
      <c r="HHI37" s="277"/>
      <c r="HHJ37" s="277"/>
      <c r="HHK37" s="277"/>
      <c r="HHL37" s="277"/>
      <c r="HHM37" s="277"/>
      <c r="HHN37" s="277"/>
      <c r="HHO37" s="277"/>
      <c r="HHP37" s="277"/>
      <c r="HHQ37" s="277"/>
      <c r="HHR37" s="277"/>
      <c r="HHS37" s="277"/>
      <c r="HHT37" s="277"/>
      <c r="HHU37" s="277"/>
      <c r="HHV37" s="277"/>
      <c r="HHW37" s="277"/>
      <c r="HHX37" s="277"/>
      <c r="HHY37" s="277"/>
      <c r="HHZ37" s="277"/>
      <c r="HIA37" s="277"/>
      <c r="HIB37" s="277"/>
      <c r="HIC37" s="277"/>
      <c r="HID37" s="277"/>
      <c r="HIE37" s="277"/>
      <c r="HIF37" s="277"/>
      <c r="HIG37" s="277"/>
      <c r="HIH37" s="277"/>
      <c r="HII37" s="277"/>
      <c r="HIJ37" s="277"/>
      <c r="HIK37" s="277"/>
      <c r="HIL37" s="277"/>
      <c r="HIM37" s="277"/>
      <c r="HIN37" s="277"/>
      <c r="HIO37" s="277"/>
      <c r="HIP37" s="277"/>
      <c r="HIQ37" s="277"/>
      <c r="HIR37" s="277"/>
      <c r="HIS37" s="277"/>
      <c r="HIT37" s="277"/>
      <c r="HIU37" s="277"/>
      <c r="HIV37" s="277"/>
      <c r="HIW37" s="277"/>
      <c r="HIX37" s="277"/>
      <c r="HIY37" s="277"/>
      <c r="HIZ37" s="277"/>
      <c r="HJA37" s="277"/>
      <c r="HJB37" s="277"/>
      <c r="HJC37" s="277"/>
      <c r="HJD37" s="277"/>
      <c r="HJE37" s="277"/>
      <c r="HJF37" s="277"/>
      <c r="HJG37" s="277"/>
      <c r="HJH37" s="277"/>
      <c r="HJI37" s="277"/>
      <c r="HJJ37" s="277"/>
      <c r="HJK37" s="277"/>
      <c r="HJL37" s="277"/>
      <c r="HJM37" s="277"/>
      <c r="HJN37" s="277"/>
      <c r="HJO37" s="277"/>
      <c r="HJP37" s="277"/>
      <c r="HJQ37" s="277"/>
      <c r="HJR37" s="277"/>
      <c r="HJS37" s="277"/>
      <c r="HJT37" s="277"/>
      <c r="HJU37" s="277"/>
      <c r="HJV37" s="277"/>
      <c r="HJW37" s="277"/>
      <c r="HJX37" s="277"/>
      <c r="HJY37" s="277"/>
      <c r="HJZ37" s="277"/>
      <c r="HKA37" s="277"/>
      <c r="HKB37" s="277"/>
      <c r="HKC37" s="277"/>
      <c r="HKD37" s="277"/>
      <c r="HKE37" s="277"/>
      <c r="HKF37" s="277"/>
      <c r="HKG37" s="277"/>
      <c r="HKH37" s="277"/>
      <c r="HKI37" s="277"/>
      <c r="HKJ37" s="277"/>
      <c r="HKK37" s="277"/>
      <c r="HKL37" s="277"/>
      <c r="HKM37" s="277"/>
      <c r="HKN37" s="277"/>
      <c r="HKO37" s="277"/>
      <c r="HKP37" s="277"/>
      <c r="HKQ37" s="277"/>
      <c r="HKR37" s="277"/>
      <c r="HKS37" s="277"/>
      <c r="HKT37" s="277"/>
      <c r="HKU37" s="277"/>
      <c r="HKV37" s="277"/>
      <c r="HKW37" s="277"/>
      <c r="HKX37" s="277"/>
      <c r="HKY37" s="277"/>
      <c r="HKZ37" s="277"/>
      <c r="HLA37" s="277"/>
      <c r="HLB37" s="277"/>
      <c r="HLC37" s="277"/>
      <c r="HLD37" s="277"/>
      <c r="HLE37" s="277"/>
      <c r="HLF37" s="277"/>
      <c r="HLG37" s="277"/>
      <c r="HLH37" s="277"/>
      <c r="HLI37" s="277"/>
      <c r="HLJ37" s="277"/>
      <c r="HLK37" s="277"/>
      <c r="HLL37" s="277"/>
      <c r="HLM37" s="277"/>
      <c r="HLN37" s="277"/>
      <c r="HLO37" s="277"/>
      <c r="HLP37" s="277"/>
      <c r="HLQ37" s="277"/>
      <c r="HLR37" s="277"/>
      <c r="HLS37" s="277"/>
      <c r="HLT37" s="277"/>
      <c r="HLU37" s="277"/>
      <c r="HLV37" s="277"/>
      <c r="HLW37" s="277"/>
      <c r="HLX37" s="277"/>
      <c r="HLY37" s="277"/>
      <c r="HLZ37" s="277"/>
      <c r="HMA37" s="277"/>
      <c r="HMB37" s="277"/>
      <c r="HMC37" s="277"/>
      <c r="HMD37" s="277"/>
      <c r="HME37" s="277"/>
      <c r="HMF37" s="277"/>
      <c r="HMG37" s="277"/>
      <c r="HMH37" s="277"/>
      <c r="HMI37" s="277"/>
      <c r="HMJ37" s="277"/>
      <c r="HMK37" s="277"/>
      <c r="HML37" s="277"/>
      <c r="HMM37" s="277"/>
      <c r="HMN37" s="277"/>
      <c r="HMO37" s="277"/>
      <c r="HMP37" s="277"/>
      <c r="HMQ37" s="277"/>
      <c r="HMR37" s="277"/>
      <c r="HMS37" s="277"/>
      <c r="HMT37" s="277"/>
      <c r="HMU37" s="277"/>
      <c r="HMV37" s="277"/>
      <c r="HMW37" s="277"/>
      <c r="HMX37" s="277"/>
      <c r="HMY37" s="277"/>
      <c r="HMZ37" s="277"/>
      <c r="HNA37" s="277"/>
      <c r="HNB37" s="277"/>
      <c r="HNC37" s="277"/>
      <c r="HND37" s="277"/>
      <c r="HNE37" s="277"/>
      <c r="HNF37" s="277"/>
      <c r="HNG37" s="277"/>
      <c r="HNH37" s="277"/>
      <c r="HNI37" s="277"/>
      <c r="HNJ37" s="277"/>
      <c r="HNK37" s="277"/>
      <c r="HNL37" s="277"/>
      <c r="HNM37" s="277"/>
      <c r="HNN37" s="277"/>
      <c r="HNO37" s="277"/>
      <c r="HNP37" s="277"/>
      <c r="HNQ37" s="277"/>
      <c r="HNR37" s="277"/>
      <c r="HNS37" s="277"/>
      <c r="HNT37" s="277"/>
      <c r="HNU37" s="277"/>
      <c r="HNV37" s="277"/>
      <c r="HNW37" s="277"/>
      <c r="HNX37" s="277"/>
      <c r="HNY37" s="277"/>
      <c r="HNZ37" s="277"/>
      <c r="HOA37" s="277"/>
      <c r="HOB37" s="277"/>
      <c r="HOC37" s="277"/>
      <c r="HOD37" s="277"/>
      <c r="HOE37" s="277"/>
      <c r="HOF37" s="277"/>
      <c r="HOG37" s="277"/>
      <c r="HOH37" s="277"/>
      <c r="HOI37" s="277"/>
      <c r="HOJ37" s="277"/>
      <c r="HOK37" s="277"/>
      <c r="HOL37" s="277"/>
      <c r="HOM37" s="277"/>
      <c r="HON37" s="277"/>
      <c r="HOO37" s="277"/>
      <c r="HOP37" s="277"/>
      <c r="HOQ37" s="277"/>
      <c r="HOR37" s="277"/>
      <c r="HOS37" s="277"/>
      <c r="HOT37" s="277"/>
      <c r="HOU37" s="277"/>
      <c r="HOV37" s="277"/>
      <c r="HOW37" s="277"/>
      <c r="HOX37" s="277"/>
      <c r="HOY37" s="277"/>
      <c r="HOZ37" s="277"/>
      <c r="HPA37" s="277"/>
      <c r="HPB37" s="277"/>
      <c r="HPC37" s="277"/>
      <c r="HPD37" s="277"/>
      <c r="HPE37" s="277"/>
      <c r="HPF37" s="277"/>
      <c r="HPG37" s="277"/>
      <c r="HPH37" s="277"/>
      <c r="HPI37" s="277"/>
      <c r="HPJ37" s="277"/>
      <c r="HPK37" s="277"/>
      <c r="HPL37" s="277"/>
      <c r="HPM37" s="277"/>
      <c r="HPN37" s="277"/>
      <c r="HPO37" s="277"/>
      <c r="HPP37" s="277"/>
      <c r="HPQ37" s="277"/>
      <c r="HPR37" s="277"/>
      <c r="HPS37" s="277"/>
      <c r="HPT37" s="277"/>
      <c r="HPU37" s="277"/>
      <c r="HPV37" s="277"/>
      <c r="HPW37" s="277"/>
      <c r="HPX37" s="277"/>
      <c r="HPY37" s="277"/>
      <c r="HPZ37" s="277"/>
      <c r="HQA37" s="277"/>
      <c r="HQB37" s="277"/>
      <c r="HQC37" s="277"/>
      <c r="HQD37" s="277"/>
      <c r="HQE37" s="277"/>
      <c r="HQF37" s="277"/>
      <c r="HQG37" s="277"/>
      <c r="HQH37" s="277"/>
      <c r="HQI37" s="277"/>
      <c r="HQJ37" s="277"/>
      <c r="HQK37" s="277"/>
      <c r="HQL37" s="277"/>
      <c r="HQM37" s="277"/>
      <c r="HQN37" s="277"/>
      <c r="HQO37" s="277"/>
      <c r="HQP37" s="277"/>
      <c r="HQQ37" s="277"/>
      <c r="HQR37" s="277"/>
      <c r="HQS37" s="277"/>
      <c r="HQT37" s="277"/>
      <c r="HQU37" s="277"/>
      <c r="HQV37" s="277"/>
      <c r="HQW37" s="277"/>
      <c r="HQX37" s="277"/>
      <c r="HQY37" s="277"/>
      <c r="HQZ37" s="277"/>
      <c r="HRA37" s="277"/>
      <c r="HRB37" s="277"/>
      <c r="HRC37" s="277"/>
      <c r="HRD37" s="277"/>
      <c r="HRE37" s="277"/>
      <c r="HRF37" s="277"/>
      <c r="HRG37" s="277"/>
      <c r="HRH37" s="277"/>
      <c r="HRI37" s="277"/>
      <c r="HRJ37" s="277"/>
      <c r="HRK37" s="277"/>
      <c r="HRL37" s="277"/>
      <c r="HRM37" s="277"/>
      <c r="HRN37" s="277"/>
      <c r="HRO37" s="277"/>
      <c r="HRP37" s="277"/>
      <c r="HRQ37" s="277"/>
      <c r="HRR37" s="277"/>
      <c r="HRS37" s="277"/>
      <c r="HRT37" s="277"/>
      <c r="HRU37" s="277"/>
      <c r="HRV37" s="277"/>
      <c r="HRW37" s="277"/>
      <c r="HRX37" s="277"/>
      <c r="HRY37" s="277"/>
      <c r="HRZ37" s="277"/>
      <c r="HSA37" s="277"/>
      <c r="HSB37" s="277"/>
      <c r="HSC37" s="277"/>
      <c r="HSD37" s="277"/>
      <c r="HSE37" s="277"/>
      <c r="HSF37" s="277"/>
      <c r="HSG37" s="277"/>
      <c r="HSH37" s="277"/>
      <c r="HSI37" s="277"/>
      <c r="HSJ37" s="277"/>
      <c r="HSK37" s="277"/>
      <c r="HSL37" s="277"/>
      <c r="HSM37" s="277"/>
      <c r="HSN37" s="277"/>
      <c r="HSO37" s="277"/>
      <c r="HSP37" s="277"/>
      <c r="HSQ37" s="277"/>
      <c r="HSR37" s="277"/>
      <c r="HSS37" s="277"/>
      <c r="HST37" s="277"/>
      <c r="HSU37" s="277"/>
      <c r="HSV37" s="277"/>
      <c r="HSW37" s="277"/>
      <c r="HSX37" s="277"/>
      <c r="HSY37" s="277"/>
      <c r="HSZ37" s="277"/>
      <c r="HTA37" s="277"/>
      <c r="HTB37" s="277"/>
      <c r="HTC37" s="277"/>
      <c r="HTD37" s="277"/>
      <c r="HTE37" s="277"/>
      <c r="HTF37" s="277"/>
      <c r="HTG37" s="277"/>
      <c r="HTH37" s="277"/>
      <c r="HTI37" s="277"/>
      <c r="HTJ37" s="277"/>
      <c r="HTK37" s="277"/>
      <c r="HTL37" s="277"/>
      <c r="HTM37" s="277"/>
      <c r="HTN37" s="277"/>
      <c r="HTO37" s="277"/>
      <c r="HTP37" s="277"/>
      <c r="HTQ37" s="277"/>
      <c r="HTR37" s="277"/>
      <c r="HTS37" s="277"/>
      <c r="HTT37" s="277"/>
      <c r="HTU37" s="277"/>
      <c r="HTV37" s="277"/>
      <c r="HTW37" s="277"/>
      <c r="HTX37" s="277"/>
      <c r="HTY37" s="277"/>
      <c r="HTZ37" s="277"/>
      <c r="HUA37" s="277"/>
      <c r="HUB37" s="277"/>
      <c r="HUC37" s="277"/>
      <c r="HUD37" s="277"/>
      <c r="HUE37" s="277"/>
      <c r="HUF37" s="277"/>
      <c r="HUG37" s="277"/>
      <c r="HUH37" s="277"/>
      <c r="HUI37" s="277"/>
      <c r="HUJ37" s="277"/>
      <c r="HUK37" s="277"/>
      <c r="HUL37" s="277"/>
      <c r="HUM37" s="277"/>
      <c r="HUN37" s="277"/>
      <c r="HUO37" s="277"/>
      <c r="HUP37" s="277"/>
      <c r="HUQ37" s="277"/>
      <c r="HUR37" s="277"/>
      <c r="HUS37" s="277"/>
      <c r="HUT37" s="277"/>
      <c r="HUU37" s="277"/>
      <c r="HUV37" s="277"/>
      <c r="HUW37" s="277"/>
      <c r="HUX37" s="277"/>
      <c r="HUY37" s="277"/>
      <c r="HUZ37" s="277"/>
      <c r="HVA37" s="277"/>
      <c r="HVB37" s="277"/>
      <c r="HVC37" s="277"/>
      <c r="HVD37" s="277"/>
      <c r="HVE37" s="277"/>
      <c r="HVF37" s="277"/>
      <c r="HVG37" s="277"/>
      <c r="HVH37" s="277"/>
      <c r="HVI37" s="277"/>
      <c r="HVJ37" s="277"/>
      <c r="HVK37" s="277"/>
      <c r="HVL37" s="277"/>
      <c r="HVM37" s="277"/>
      <c r="HVN37" s="277"/>
      <c r="HVO37" s="277"/>
      <c r="HVP37" s="277"/>
      <c r="HVQ37" s="277"/>
      <c r="HVR37" s="277"/>
      <c r="HVS37" s="277"/>
      <c r="HVT37" s="277"/>
      <c r="HVU37" s="277"/>
      <c r="HVV37" s="277"/>
      <c r="HVW37" s="277"/>
      <c r="HVX37" s="277"/>
      <c r="HVY37" s="277"/>
      <c r="HVZ37" s="277"/>
      <c r="HWA37" s="277"/>
      <c r="HWB37" s="277"/>
      <c r="HWC37" s="277"/>
      <c r="HWD37" s="277"/>
      <c r="HWE37" s="277"/>
      <c r="HWF37" s="277"/>
      <c r="HWG37" s="277"/>
      <c r="HWH37" s="277"/>
      <c r="HWI37" s="277"/>
      <c r="HWJ37" s="277"/>
      <c r="HWK37" s="277"/>
      <c r="HWL37" s="277"/>
      <c r="HWM37" s="277"/>
      <c r="HWN37" s="277"/>
      <c r="HWO37" s="277"/>
      <c r="HWP37" s="277"/>
      <c r="HWQ37" s="277"/>
      <c r="HWR37" s="277"/>
      <c r="HWS37" s="277"/>
      <c r="HWT37" s="277"/>
      <c r="HWU37" s="277"/>
      <c r="HWV37" s="277"/>
      <c r="HWW37" s="277"/>
      <c r="HWX37" s="277"/>
      <c r="HWY37" s="277"/>
      <c r="HWZ37" s="277"/>
      <c r="HXA37" s="277"/>
      <c r="HXB37" s="277"/>
      <c r="HXC37" s="277"/>
      <c r="HXD37" s="277"/>
      <c r="HXE37" s="277"/>
      <c r="HXF37" s="277"/>
      <c r="HXG37" s="277"/>
      <c r="HXH37" s="277"/>
      <c r="HXI37" s="277"/>
      <c r="HXJ37" s="277"/>
      <c r="HXK37" s="277"/>
      <c r="HXL37" s="277"/>
      <c r="HXM37" s="277"/>
      <c r="HXN37" s="277"/>
      <c r="HXO37" s="277"/>
      <c r="HXP37" s="277"/>
      <c r="HXQ37" s="277"/>
      <c r="HXR37" s="277"/>
      <c r="HXS37" s="277"/>
      <c r="HXT37" s="277"/>
      <c r="HXU37" s="277"/>
      <c r="HXV37" s="277"/>
      <c r="HXW37" s="277"/>
      <c r="HXX37" s="277"/>
      <c r="HXY37" s="277"/>
      <c r="HXZ37" s="277"/>
      <c r="HYA37" s="277"/>
      <c r="HYB37" s="277"/>
      <c r="HYC37" s="277"/>
      <c r="HYD37" s="277"/>
      <c r="HYE37" s="277"/>
      <c r="HYF37" s="277"/>
      <c r="HYG37" s="277"/>
      <c r="HYH37" s="277"/>
      <c r="HYI37" s="277"/>
      <c r="HYJ37" s="277"/>
      <c r="HYK37" s="277"/>
      <c r="HYL37" s="277"/>
      <c r="HYM37" s="277"/>
      <c r="HYN37" s="277"/>
      <c r="HYO37" s="277"/>
      <c r="HYP37" s="277"/>
      <c r="HYQ37" s="277"/>
      <c r="HYR37" s="277"/>
      <c r="HYS37" s="277"/>
      <c r="HYT37" s="277"/>
      <c r="HYU37" s="277"/>
      <c r="HYV37" s="277"/>
      <c r="HYW37" s="277"/>
      <c r="HYX37" s="277"/>
      <c r="HYY37" s="277"/>
      <c r="HYZ37" s="277"/>
      <c r="HZA37" s="277"/>
      <c r="HZB37" s="277"/>
      <c r="HZC37" s="277"/>
      <c r="HZD37" s="277"/>
      <c r="HZE37" s="277"/>
      <c r="HZF37" s="277"/>
      <c r="HZG37" s="277"/>
      <c r="HZH37" s="277"/>
      <c r="HZI37" s="277"/>
      <c r="HZJ37" s="277"/>
      <c r="HZK37" s="277"/>
      <c r="HZL37" s="277"/>
      <c r="HZM37" s="277"/>
      <c r="HZN37" s="277"/>
      <c r="HZO37" s="277"/>
      <c r="HZP37" s="277"/>
      <c r="HZQ37" s="277"/>
      <c r="HZR37" s="277"/>
      <c r="HZS37" s="277"/>
      <c r="HZT37" s="277"/>
      <c r="HZU37" s="277"/>
      <c r="HZV37" s="277"/>
      <c r="HZW37" s="277"/>
      <c r="HZX37" s="277"/>
      <c r="HZY37" s="277"/>
      <c r="HZZ37" s="277"/>
      <c r="IAA37" s="277"/>
      <c r="IAB37" s="277"/>
      <c r="IAC37" s="277"/>
      <c r="IAD37" s="277"/>
      <c r="IAE37" s="277"/>
      <c r="IAF37" s="277"/>
      <c r="IAG37" s="277"/>
      <c r="IAH37" s="277"/>
      <c r="IAI37" s="277"/>
      <c r="IAJ37" s="277"/>
      <c r="IAK37" s="277"/>
      <c r="IAL37" s="277"/>
      <c r="IAM37" s="277"/>
      <c r="IAN37" s="277"/>
      <c r="IAO37" s="277"/>
      <c r="IAP37" s="277"/>
      <c r="IAQ37" s="277"/>
      <c r="IAR37" s="277"/>
      <c r="IAS37" s="277"/>
      <c r="IAT37" s="277"/>
      <c r="IAU37" s="277"/>
      <c r="IAV37" s="277"/>
      <c r="IAW37" s="277"/>
      <c r="IAX37" s="277"/>
      <c r="IAY37" s="277"/>
      <c r="IAZ37" s="277"/>
      <c r="IBA37" s="277"/>
      <c r="IBB37" s="277"/>
      <c r="IBC37" s="277"/>
      <c r="IBD37" s="277"/>
      <c r="IBE37" s="277"/>
      <c r="IBF37" s="277"/>
      <c r="IBG37" s="277"/>
      <c r="IBH37" s="277"/>
      <c r="IBI37" s="277"/>
      <c r="IBJ37" s="277"/>
      <c r="IBK37" s="277"/>
      <c r="IBL37" s="277"/>
      <c r="IBM37" s="277"/>
      <c r="IBN37" s="277"/>
      <c r="IBO37" s="277"/>
      <c r="IBP37" s="277"/>
      <c r="IBQ37" s="277"/>
      <c r="IBR37" s="277"/>
      <c r="IBS37" s="277"/>
      <c r="IBT37" s="277"/>
      <c r="IBU37" s="277"/>
      <c r="IBV37" s="277"/>
      <c r="IBW37" s="277"/>
      <c r="IBX37" s="277"/>
      <c r="IBY37" s="277"/>
      <c r="IBZ37" s="277"/>
      <c r="ICA37" s="277"/>
      <c r="ICB37" s="277"/>
      <c r="ICC37" s="277"/>
      <c r="ICD37" s="277"/>
      <c r="ICE37" s="277"/>
      <c r="ICF37" s="277"/>
      <c r="ICG37" s="277"/>
      <c r="ICH37" s="277"/>
      <c r="ICI37" s="277"/>
      <c r="ICJ37" s="277"/>
      <c r="ICK37" s="277"/>
      <c r="ICL37" s="277"/>
      <c r="ICM37" s="277"/>
      <c r="ICN37" s="277"/>
      <c r="ICO37" s="277"/>
      <c r="ICP37" s="277"/>
      <c r="ICQ37" s="277"/>
      <c r="ICR37" s="277"/>
      <c r="ICS37" s="277"/>
      <c r="ICT37" s="277"/>
      <c r="ICU37" s="277"/>
      <c r="ICV37" s="277"/>
      <c r="ICW37" s="277"/>
      <c r="ICX37" s="277"/>
      <c r="ICY37" s="277"/>
      <c r="ICZ37" s="277"/>
      <c r="IDA37" s="277"/>
      <c r="IDB37" s="277"/>
      <c r="IDC37" s="277"/>
      <c r="IDD37" s="277"/>
      <c r="IDE37" s="277"/>
      <c r="IDF37" s="277"/>
      <c r="IDG37" s="277"/>
      <c r="IDH37" s="277"/>
      <c r="IDI37" s="277"/>
      <c r="IDJ37" s="277"/>
      <c r="IDK37" s="277"/>
      <c r="IDL37" s="277"/>
      <c r="IDM37" s="277"/>
      <c r="IDN37" s="277"/>
      <c r="IDO37" s="277"/>
      <c r="IDP37" s="277"/>
      <c r="IDQ37" s="277"/>
      <c r="IDR37" s="277"/>
      <c r="IDS37" s="277"/>
      <c r="IDT37" s="277"/>
      <c r="IDU37" s="277"/>
      <c r="IDV37" s="277"/>
      <c r="IDW37" s="277"/>
      <c r="IDX37" s="277"/>
      <c r="IDY37" s="277"/>
      <c r="IDZ37" s="277"/>
      <c r="IEA37" s="277"/>
      <c r="IEB37" s="277"/>
      <c r="IEC37" s="277"/>
      <c r="IED37" s="277"/>
      <c r="IEE37" s="277"/>
      <c r="IEF37" s="277"/>
      <c r="IEG37" s="277"/>
      <c r="IEH37" s="277"/>
      <c r="IEI37" s="277"/>
      <c r="IEJ37" s="277"/>
      <c r="IEK37" s="277"/>
      <c r="IEL37" s="277"/>
      <c r="IEM37" s="277"/>
      <c r="IEN37" s="277"/>
      <c r="IEO37" s="277"/>
      <c r="IEP37" s="277"/>
      <c r="IEQ37" s="277"/>
      <c r="IER37" s="277"/>
      <c r="IES37" s="277"/>
      <c r="IET37" s="277"/>
      <c r="IEU37" s="277"/>
      <c r="IEV37" s="277"/>
      <c r="IEW37" s="277"/>
      <c r="IEX37" s="277"/>
      <c r="IEY37" s="277"/>
      <c r="IEZ37" s="277"/>
      <c r="IFA37" s="277"/>
      <c r="IFB37" s="277"/>
      <c r="IFC37" s="277"/>
      <c r="IFD37" s="277"/>
      <c r="IFE37" s="277"/>
      <c r="IFF37" s="277"/>
      <c r="IFG37" s="277"/>
      <c r="IFH37" s="277"/>
      <c r="IFI37" s="277"/>
      <c r="IFJ37" s="277"/>
      <c r="IFK37" s="277"/>
      <c r="IFL37" s="277"/>
      <c r="IFM37" s="277"/>
      <c r="IFN37" s="277"/>
      <c r="IFO37" s="277"/>
      <c r="IFP37" s="277"/>
      <c r="IFQ37" s="277"/>
      <c r="IFR37" s="277"/>
      <c r="IFS37" s="277"/>
      <c r="IFT37" s="277"/>
      <c r="IFU37" s="277"/>
      <c r="IFV37" s="277"/>
      <c r="IFW37" s="277"/>
      <c r="IFX37" s="277"/>
      <c r="IFY37" s="277"/>
      <c r="IFZ37" s="277"/>
      <c r="IGA37" s="277"/>
      <c r="IGB37" s="277"/>
      <c r="IGC37" s="277"/>
      <c r="IGD37" s="277"/>
      <c r="IGE37" s="277"/>
      <c r="IGF37" s="277"/>
      <c r="IGG37" s="277"/>
      <c r="IGH37" s="277"/>
      <c r="IGI37" s="277"/>
      <c r="IGJ37" s="277"/>
      <c r="IGK37" s="277"/>
      <c r="IGL37" s="277"/>
      <c r="IGM37" s="277"/>
      <c r="IGN37" s="277"/>
      <c r="IGO37" s="277"/>
      <c r="IGP37" s="277"/>
      <c r="IGQ37" s="277"/>
      <c r="IGR37" s="277"/>
      <c r="IGS37" s="277"/>
      <c r="IGT37" s="277"/>
      <c r="IGU37" s="277"/>
      <c r="IGV37" s="277"/>
      <c r="IGW37" s="277"/>
      <c r="IGX37" s="277"/>
      <c r="IGY37" s="277"/>
      <c r="IGZ37" s="277"/>
      <c r="IHA37" s="277"/>
      <c r="IHB37" s="277"/>
      <c r="IHC37" s="277"/>
      <c r="IHD37" s="277"/>
      <c r="IHE37" s="277"/>
      <c r="IHF37" s="277"/>
      <c r="IHG37" s="277"/>
      <c r="IHH37" s="277"/>
      <c r="IHI37" s="277"/>
      <c r="IHJ37" s="277"/>
      <c r="IHK37" s="277"/>
      <c r="IHL37" s="277"/>
      <c r="IHM37" s="277"/>
      <c r="IHN37" s="277"/>
      <c r="IHO37" s="277"/>
      <c r="IHP37" s="277"/>
      <c r="IHQ37" s="277"/>
      <c r="IHR37" s="277"/>
      <c r="IHS37" s="277"/>
      <c r="IHT37" s="277"/>
      <c r="IHU37" s="277"/>
      <c r="IHV37" s="277"/>
      <c r="IHW37" s="277"/>
      <c r="IHX37" s="277"/>
      <c r="IHY37" s="277"/>
      <c r="IHZ37" s="277"/>
      <c r="IIA37" s="277"/>
      <c r="IIB37" s="277"/>
      <c r="IIC37" s="277"/>
      <c r="IID37" s="277"/>
      <c r="IIE37" s="277"/>
      <c r="IIF37" s="277"/>
      <c r="IIG37" s="277"/>
      <c r="IIH37" s="277"/>
      <c r="III37" s="277"/>
      <c r="IIJ37" s="277"/>
      <c r="IIK37" s="277"/>
      <c r="IIL37" s="277"/>
      <c r="IIM37" s="277"/>
      <c r="IIN37" s="277"/>
      <c r="IIO37" s="277"/>
      <c r="IIP37" s="277"/>
      <c r="IIQ37" s="277"/>
      <c r="IIR37" s="277"/>
      <c r="IIS37" s="277"/>
      <c r="IIT37" s="277"/>
      <c r="IIU37" s="277"/>
      <c r="IIV37" s="277"/>
      <c r="IIW37" s="277"/>
      <c r="IIX37" s="277"/>
      <c r="IIY37" s="277"/>
      <c r="IIZ37" s="277"/>
      <c r="IJA37" s="277"/>
      <c r="IJB37" s="277"/>
      <c r="IJC37" s="277"/>
      <c r="IJD37" s="277"/>
      <c r="IJE37" s="277"/>
      <c r="IJF37" s="277"/>
      <c r="IJG37" s="277"/>
      <c r="IJH37" s="277"/>
      <c r="IJI37" s="277"/>
      <c r="IJJ37" s="277"/>
      <c r="IJK37" s="277"/>
      <c r="IJL37" s="277"/>
      <c r="IJM37" s="277"/>
      <c r="IJN37" s="277"/>
      <c r="IJO37" s="277"/>
      <c r="IJP37" s="277"/>
      <c r="IJQ37" s="277"/>
      <c r="IJR37" s="277"/>
      <c r="IJS37" s="277"/>
      <c r="IJT37" s="277"/>
      <c r="IJU37" s="277"/>
      <c r="IJV37" s="277"/>
      <c r="IJW37" s="277"/>
      <c r="IJX37" s="277"/>
      <c r="IJY37" s="277"/>
      <c r="IJZ37" s="277"/>
      <c r="IKA37" s="277"/>
      <c r="IKB37" s="277"/>
      <c r="IKC37" s="277"/>
      <c r="IKD37" s="277"/>
      <c r="IKE37" s="277"/>
      <c r="IKF37" s="277"/>
      <c r="IKG37" s="277"/>
      <c r="IKH37" s="277"/>
      <c r="IKI37" s="277"/>
      <c r="IKJ37" s="277"/>
      <c r="IKK37" s="277"/>
      <c r="IKL37" s="277"/>
      <c r="IKM37" s="277"/>
      <c r="IKN37" s="277"/>
      <c r="IKO37" s="277"/>
      <c r="IKP37" s="277"/>
      <c r="IKQ37" s="277"/>
      <c r="IKR37" s="277"/>
      <c r="IKS37" s="277"/>
      <c r="IKT37" s="277"/>
      <c r="IKU37" s="277"/>
      <c r="IKV37" s="277"/>
      <c r="IKW37" s="277"/>
      <c r="IKX37" s="277"/>
      <c r="IKY37" s="277"/>
      <c r="IKZ37" s="277"/>
      <c r="ILA37" s="277"/>
      <c r="ILB37" s="277"/>
      <c r="ILC37" s="277"/>
      <c r="ILD37" s="277"/>
      <c r="ILE37" s="277"/>
      <c r="ILF37" s="277"/>
      <c r="ILG37" s="277"/>
      <c r="ILH37" s="277"/>
      <c r="ILI37" s="277"/>
      <c r="ILJ37" s="277"/>
      <c r="ILK37" s="277"/>
      <c r="ILL37" s="277"/>
      <c r="ILM37" s="277"/>
      <c r="ILN37" s="277"/>
      <c r="ILO37" s="277"/>
      <c r="ILP37" s="277"/>
      <c r="ILQ37" s="277"/>
      <c r="ILR37" s="277"/>
      <c r="ILS37" s="277"/>
      <c r="ILT37" s="277"/>
      <c r="ILU37" s="277"/>
      <c r="ILV37" s="277"/>
      <c r="ILW37" s="277"/>
      <c r="ILX37" s="277"/>
      <c r="ILY37" s="277"/>
      <c r="ILZ37" s="277"/>
      <c r="IMA37" s="277"/>
      <c r="IMB37" s="277"/>
      <c r="IMC37" s="277"/>
      <c r="IMD37" s="277"/>
      <c r="IME37" s="277"/>
      <c r="IMF37" s="277"/>
      <c r="IMG37" s="277"/>
      <c r="IMH37" s="277"/>
      <c r="IMI37" s="277"/>
      <c r="IMJ37" s="277"/>
      <c r="IMK37" s="277"/>
      <c r="IML37" s="277"/>
      <c r="IMM37" s="277"/>
      <c r="IMN37" s="277"/>
      <c r="IMO37" s="277"/>
      <c r="IMP37" s="277"/>
      <c r="IMQ37" s="277"/>
      <c r="IMR37" s="277"/>
      <c r="IMS37" s="277"/>
      <c r="IMT37" s="277"/>
      <c r="IMU37" s="277"/>
      <c r="IMV37" s="277"/>
      <c r="IMW37" s="277"/>
      <c r="IMX37" s="277"/>
      <c r="IMY37" s="277"/>
      <c r="IMZ37" s="277"/>
      <c r="INA37" s="277"/>
      <c r="INB37" s="277"/>
      <c r="INC37" s="277"/>
      <c r="IND37" s="277"/>
      <c r="INE37" s="277"/>
      <c r="INF37" s="277"/>
      <c r="ING37" s="277"/>
      <c r="INH37" s="277"/>
      <c r="INI37" s="277"/>
      <c r="INJ37" s="277"/>
      <c r="INK37" s="277"/>
      <c r="INL37" s="277"/>
      <c r="INM37" s="277"/>
      <c r="INN37" s="277"/>
      <c r="INO37" s="277"/>
      <c r="INP37" s="277"/>
      <c r="INQ37" s="277"/>
      <c r="INR37" s="277"/>
      <c r="INS37" s="277"/>
      <c r="INT37" s="277"/>
      <c r="INU37" s="277"/>
      <c r="INV37" s="277"/>
      <c r="INW37" s="277"/>
      <c r="INX37" s="277"/>
      <c r="INY37" s="277"/>
      <c r="INZ37" s="277"/>
      <c r="IOA37" s="277"/>
      <c r="IOB37" s="277"/>
      <c r="IOC37" s="277"/>
      <c r="IOD37" s="277"/>
      <c r="IOE37" s="277"/>
      <c r="IOF37" s="277"/>
      <c r="IOG37" s="277"/>
      <c r="IOH37" s="277"/>
      <c r="IOI37" s="277"/>
      <c r="IOJ37" s="277"/>
      <c r="IOK37" s="277"/>
      <c r="IOL37" s="277"/>
      <c r="IOM37" s="277"/>
      <c r="ION37" s="277"/>
      <c r="IOO37" s="277"/>
      <c r="IOP37" s="277"/>
      <c r="IOQ37" s="277"/>
      <c r="IOR37" s="277"/>
      <c r="IOS37" s="277"/>
      <c r="IOT37" s="277"/>
      <c r="IOU37" s="277"/>
      <c r="IOV37" s="277"/>
      <c r="IOW37" s="277"/>
      <c r="IOX37" s="277"/>
      <c r="IOY37" s="277"/>
      <c r="IOZ37" s="277"/>
      <c r="IPA37" s="277"/>
      <c r="IPB37" s="277"/>
      <c r="IPC37" s="277"/>
      <c r="IPD37" s="277"/>
      <c r="IPE37" s="277"/>
      <c r="IPF37" s="277"/>
      <c r="IPG37" s="277"/>
      <c r="IPH37" s="277"/>
      <c r="IPI37" s="277"/>
      <c r="IPJ37" s="277"/>
      <c r="IPK37" s="277"/>
      <c r="IPL37" s="277"/>
      <c r="IPM37" s="277"/>
      <c r="IPN37" s="277"/>
      <c r="IPO37" s="277"/>
      <c r="IPP37" s="277"/>
      <c r="IPQ37" s="277"/>
      <c r="IPR37" s="277"/>
      <c r="IPS37" s="277"/>
      <c r="IPT37" s="277"/>
      <c r="IPU37" s="277"/>
      <c r="IPV37" s="277"/>
      <c r="IPW37" s="277"/>
      <c r="IPX37" s="277"/>
      <c r="IPY37" s="277"/>
      <c r="IPZ37" s="277"/>
      <c r="IQA37" s="277"/>
      <c r="IQB37" s="277"/>
      <c r="IQC37" s="277"/>
      <c r="IQD37" s="277"/>
      <c r="IQE37" s="277"/>
      <c r="IQF37" s="277"/>
      <c r="IQG37" s="277"/>
      <c r="IQH37" s="277"/>
      <c r="IQI37" s="277"/>
      <c r="IQJ37" s="277"/>
      <c r="IQK37" s="277"/>
      <c r="IQL37" s="277"/>
      <c r="IQM37" s="277"/>
      <c r="IQN37" s="277"/>
      <c r="IQO37" s="277"/>
      <c r="IQP37" s="277"/>
      <c r="IQQ37" s="277"/>
      <c r="IQR37" s="277"/>
      <c r="IQS37" s="277"/>
      <c r="IQT37" s="277"/>
      <c r="IQU37" s="277"/>
      <c r="IQV37" s="277"/>
      <c r="IQW37" s="277"/>
      <c r="IQX37" s="277"/>
      <c r="IQY37" s="277"/>
      <c r="IQZ37" s="277"/>
      <c r="IRA37" s="277"/>
      <c r="IRB37" s="277"/>
      <c r="IRC37" s="277"/>
      <c r="IRD37" s="277"/>
      <c r="IRE37" s="277"/>
      <c r="IRF37" s="277"/>
      <c r="IRG37" s="277"/>
      <c r="IRH37" s="277"/>
      <c r="IRI37" s="277"/>
      <c r="IRJ37" s="277"/>
      <c r="IRK37" s="277"/>
      <c r="IRL37" s="277"/>
      <c r="IRM37" s="277"/>
      <c r="IRN37" s="277"/>
      <c r="IRO37" s="277"/>
      <c r="IRP37" s="277"/>
      <c r="IRQ37" s="277"/>
      <c r="IRR37" s="277"/>
      <c r="IRS37" s="277"/>
      <c r="IRT37" s="277"/>
      <c r="IRU37" s="277"/>
      <c r="IRV37" s="277"/>
      <c r="IRW37" s="277"/>
      <c r="IRX37" s="277"/>
      <c r="IRY37" s="277"/>
      <c r="IRZ37" s="277"/>
      <c r="ISA37" s="277"/>
      <c r="ISB37" s="277"/>
      <c r="ISC37" s="277"/>
      <c r="ISD37" s="277"/>
      <c r="ISE37" s="277"/>
      <c r="ISF37" s="277"/>
      <c r="ISG37" s="277"/>
      <c r="ISH37" s="277"/>
      <c r="ISI37" s="277"/>
      <c r="ISJ37" s="277"/>
      <c r="ISK37" s="277"/>
      <c r="ISL37" s="277"/>
      <c r="ISM37" s="277"/>
      <c r="ISN37" s="277"/>
      <c r="ISO37" s="277"/>
      <c r="ISP37" s="277"/>
      <c r="ISQ37" s="277"/>
      <c r="ISR37" s="277"/>
      <c r="ISS37" s="277"/>
      <c r="IST37" s="277"/>
      <c r="ISU37" s="277"/>
      <c r="ISV37" s="277"/>
      <c r="ISW37" s="277"/>
      <c r="ISX37" s="277"/>
      <c r="ISY37" s="277"/>
      <c r="ISZ37" s="277"/>
      <c r="ITA37" s="277"/>
      <c r="ITB37" s="277"/>
      <c r="ITC37" s="277"/>
      <c r="ITD37" s="277"/>
      <c r="ITE37" s="277"/>
      <c r="ITF37" s="277"/>
      <c r="ITG37" s="277"/>
      <c r="ITH37" s="277"/>
      <c r="ITI37" s="277"/>
      <c r="ITJ37" s="277"/>
      <c r="ITK37" s="277"/>
      <c r="ITL37" s="277"/>
      <c r="ITM37" s="277"/>
      <c r="ITN37" s="277"/>
      <c r="ITO37" s="277"/>
      <c r="ITP37" s="277"/>
      <c r="ITQ37" s="277"/>
      <c r="ITR37" s="277"/>
      <c r="ITS37" s="277"/>
      <c r="ITT37" s="277"/>
      <c r="ITU37" s="277"/>
      <c r="ITV37" s="277"/>
      <c r="ITW37" s="277"/>
      <c r="ITX37" s="277"/>
      <c r="ITY37" s="277"/>
      <c r="ITZ37" s="277"/>
      <c r="IUA37" s="277"/>
      <c r="IUB37" s="277"/>
      <c r="IUC37" s="277"/>
      <c r="IUD37" s="277"/>
      <c r="IUE37" s="277"/>
      <c r="IUF37" s="277"/>
      <c r="IUG37" s="277"/>
      <c r="IUH37" s="277"/>
      <c r="IUI37" s="277"/>
      <c r="IUJ37" s="277"/>
      <c r="IUK37" s="277"/>
      <c r="IUL37" s="277"/>
      <c r="IUM37" s="277"/>
      <c r="IUN37" s="277"/>
      <c r="IUO37" s="277"/>
      <c r="IUP37" s="277"/>
      <c r="IUQ37" s="277"/>
      <c r="IUR37" s="277"/>
      <c r="IUS37" s="277"/>
      <c r="IUT37" s="277"/>
      <c r="IUU37" s="277"/>
      <c r="IUV37" s="277"/>
      <c r="IUW37" s="277"/>
      <c r="IUX37" s="277"/>
      <c r="IUY37" s="277"/>
      <c r="IUZ37" s="277"/>
      <c r="IVA37" s="277"/>
      <c r="IVB37" s="277"/>
      <c r="IVC37" s="277"/>
      <c r="IVD37" s="277"/>
      <c r="IVE37" s="277"/>
      <c r="IVF37" s="277"/>
      <c r="IVG37" s="277"/>
      <c r="IVH37" s="277"/>
      <c r="IVI37" s="277"/>
      <c r="IVJ37" s="277"/>
      <c r="IVK37" s="277"/>
      <c r="IVL37" s="277"/>
      <c r="IVM37" s="277"/>
      <c r="IVN37" s="277"/>
      <c r="IVO37" s="277"/>
      <c r="IVP37" s="277"/>
      <c r="IVQ37" s="277"/>
      <c r="IVR37" s="277"/>
      <c r="IVS37" s="277"/>
      <c r="IVT37" s="277"/>
      <c r="IVU37" s="277"/>
      <c r="IVV37" s="277"/>
      <c r="IVW37" s="277"/>
      <c r="IVX37" s="277"/>
      <c r="IVY37" s="277"/>
      <c r="IVZ37" s="277"/>
      <c r="IWA37" s="277"/>
      <c r="IWB37" s="277"/>
      <c r="IWC37" s="277"/>
      <c r="IWD37" s="277"/>
      <c r="IWE37" s="277"/>
      <c r="IWF37" s="277"/>
      <c r="IWG37" s="277"/>
      <c r="IWH37" s="277"/>
      <c r="IWI37" s="277"/>
      <c r="IWJ37" s="277"/>
      <c r="IWK37" s="277"/>
      <c r="IWL37" s="277"/>
      <c r="IWM37" s="277"/>
      <c r="IWN37" s="277"/>
      <c r="IWO37" s="277"/>
      <c r="IWP37" s="277"/>
      <c r="IWQ37" s="277"/>
      <c r="IWR37" s="277"/>
      <c r="IWS37" s="277"/>
      <c r="IWT37" s="277"/>
      <c r="IWU37" s="277"/>
      <c r="IWV37" s="277"/>
      <c r="IWW37" s="277"/>
      <c r="IWX37" s="277"/>
      <c r="IWY37" s="277"/>
      <c r="IWZ37" s="277"/>
      <c r="IXA37" s="277"/>
      <c r="IXB37" s="277"/>
      <c r="IXC37" s="277"/>
      <c r="IXD37" s="277"/>
      <c r="IXE37" s="277"/>
      <c r="IXF37" s="277"/>
      <c r="IXG37" s="277"/>
      <c r="IXH37" s="277"/>
      <c r="IXI37" s="277"/>
      <c r="IXJ37" s="277"/>
      <c r="IXK37" s="277"/>
      <c r="IXL37" s="277"/>
      <c r="IXM37" s="277"/>
      <c r="IXN37" s="277"/>
      <c r="IXO37" s="277"/>
      <c r="IXP37" s="277"/>
      <c r="IXQ37" s="277"/>
      <c r="IXR37" s="277"/>
      <c r="IXS37" s="277"/>
      <c r="IXT37" s="277"/>
      <c r="IXU37" s="277"/>
      <c r="IXV37" s="277"/>
      <c r="IXW37" s="277"/>
      <c r="IXX37" s="277"/>
      <c r="IXY37" s="277"/>
      <c r="IXZ37" s="277"/>
      <c r="IYA37" s="277"/>
      <c r="IYB37" s="277"/>
      <c r="IYC37" s="277"/>
      <c r="IYD37" s="277"/>
      <c r="IYE37" s="277"/>
      <c r="IYF37" s="277"/>
      <c r="IYG37" s="277"/>
      <c r="IYH37" s="277"/>
      <c r="IYI37" s="277"/>
      <c r="IYJ37" s="277"/>
      <c r="IYK37" s="277"/>
      <c r="IYL37" s="277"/>
      <c r="IYM37" s="277"/>
      <c r="IYN37" s="277"/>
      <c r="IYO37" s="277"/>
      <c r="IYP37" s="277"/>
      <c r="IYQ37" s="277"/>
      <c r="IYR37" s="277"/>
      <c r="IYS37" s="277"/>
      <c r="IYT37" s="277"/>
      <c r="IYU37" s="277"/>
      <c r="IYV37" s="277"/>
      <c r="IYW37" s="277"/>
      <c r="IYX37" s="277"/>
      <c r="IYY37" s="277"/>
      <c r="IYZ37" s="277"/>
      <c r="IZA37" s="277"/>
      <c r="IZB37" s="277"/>
      <c r="IZC37" s="277"/>
      <c r="IZD37" s="277"/>
      <c r="IZE37" s="277"/>
      <c r="IZF37" s="277"/>
      <c r="IZG37" s="277"/>
      <c r="IZH37" s="277"/>
      <c r="IZI37" s="277"/>
      <c r="IZJ37" s="277"/>
      <c r="IZK37" s="277"/>
      <c r="IZL37" s="277"/>
      <c r="IZM37" s="277"/>
      <c r="IZN37" s="277"/>
      <c r="IZO37" s="277"/>
      <c r="IZP37" s="277"/>
      <c r="IZQ37" s="277"/>
      <c r="IZR37" s="277"/>
      <c r="IZS37" s="277"/>
      <c r="IZT37" s="277"/>
      <c r="IZU37" s="277"/>
      <c r="IZV37" s="277"/>
      <c r="IZW37" s="277"/>
      <c r="IZX37" s="277"/>
      <c r="IZY37" s="277"/>
      <c r="IZZ37" s="277"/>
      <c r="JAA37" s="277"/>
      <c r="JAB37" s="277"/>
      <c r="JAC37" s="277"/>
      <c r="JAD37" s="277"/>
      <c r="JAE37" s="277"/>
      <c r="JAF37" s="277"/>
      <c r="JAG37" s="277"/>
      <c r="JAH37" s="277"/>
      <c r="JAI37" s="277"/>
      <c r="JAJ37" s="277"/>
      <c r="JAK37" s="277"/>
      <c r="JAL37" s="277"/>
      <c r="JAM37" s="277"/>
      <c r="JAN37" s="277"/>
      <c r="JAO37" s="277"/>
      <c r="JAP37" s="277"/>
      <c r="JAQ37" s="277"/>
      <c r="JAR37" s="277"/>
      <c r="JAS37" s="277"/>
      <c r="JAT37" s="277"/>
      <c r="JAU37" s="277"/>
      <c r="JAV37" s="277"/>
      <c r="JAW37" s="277"/>
      <c r="JAX37" s="277"/>
      <c r="JAY37" s="277"/>
      <c r="JAZ37" s="277"/>
      <c r="JBA37" s="277"/>
      <c r="JBB37" s="277"/>
      <c r="JBC37" s="277"/>
      <c r="JBD37" s="277"/>
      <c r="JBE37" s="277"/>
      <c r="JBF37" s="277"/>
      <c r="JBG37" s="277"/>
      <c r="JBH37" s="277"/>
      <c r="JBI37" s="277"/>
      <c r="JBJ37" s="277"/>
      <c r="JBK37" s="277"/>
      <c r="JBL37" s="277"/>
      <c r="JBM37" s="277"/>
      <c r="JBN37" s="277"/>
      <c r="JBO37" s="277"/>
      <c r="JBP37" s="277"/>
      <c r="JBQ37" s="277"/>
      <c r="JBR37" s="277"/>
      <c r="JBS37" s="277"/>
      <c r="JBT37" s="277"/>
      <c r="JBU37" s="277"/>
      <c r="JBV37" s="277"/>
      <c r="JBW37" s="277"/>
      <c r="JBX37" s="277"/>
      <c r="JBY37" s="277"/>
      <c r="JBZ37" s="277"/>
      <c r="JCA37" s="277"/>
      <c r="JCB37" s="277"/>
      <c r="JCC37" s="277"/>
      <c r="JCD37" s="277"/>
      <c r="JCE37" s="277"/>
      <c r="JCF37" s="277"/>
      <c r="JCG37" s="277"/>
      <c r="JCH37" s="277"/>
      <c r="JCI37" s="277"/>
      <c r="JCJ37" s="277"/>
      <c r="JCK37" s="277"/>
      <c r="JCL37" s="277"/>
      <c r="JCM37" s="277"/>
      <c r="JCN37" s="277"/>
      <c r="JCO37" s="277"/>
      <c r="JCP37" s="277"/>
      <c r="JCQ37" s="277"/>
      <c r="JCR37" s="277"/>
      <c r="JCS37" s="277"/>
      <c r="JCT37" s="277"/>
      <c r="JCU37" s="277"/>
      <c r="JCV37" s="277"/>
      <c r="JCW37" s="277"/>
      <c r="JCX37" s="277"/>
      <c r="JCY37" s="277"/>
      <c r="JCZ37" s="277"/>
      <c r="JDA37" s="277"/>
      <c r="JDB37" s="277"/>
      <c r="JDC37" s="277"/>
      <c r="JDD37" s="277"/>
      <c r="JDE37" s="277"/>
      <c r="JDF37" s="277"/>
      <c r="JDG37" s="277"/>
      <c r="JDH37" s="277"/>
      <c r="JDI37" s="277"/>
      <c r="JDJ37" s="277"/>
      <c r="JDK37" s="277"/>
      <c r="JDL37" s="277"/>
      <c r="JDM37" s="277"/>
      <c r="JDN37" s="277"/>
      <c r="JDO37" s="277"/>
      <c r="JDP37" s="277"/>
      <c r="JDQ37" s="277"/>
      <c r="JDR37" s="277"/>
      <c r="JDS37" s="277"/>
      <c r="JDT37" s="277"/>
      <c r="JDU37" s="277"/>
      <c r="JDV37" s="277"/>
      <c r="JDW37" s="277"/>
      <c r="JDX37" s="277"/>
      <c r="JDY37" s="277"/>
      <c r="JDZ37" s="277"/>
      <c r="JEA37" s="277"/>
      <c r="JEB37" s="277"/>
      <c r="JEC37" s="277"/>
      <c r="JED37" s="277"/>
      <c r="JEE37" s="277"/>
      <c r="JEF37" s="277"/>
      <c r="JEG37" s="277"/>
      <c r="JEH37" s="277"/>
      <c r="JEI37" s="277"/>
      <c r="JEJ37" s="277"/>
      <c r="JEK37" s="277"/>
      <c r="JEL37" s="277"/>
      <c r="JEM37" s="277"/>
      <c r="JEN37" s="277"/>
      <c r="JEO37" s="277"/>
      <c r="JEP37" s="277"/>
      <c r="JEQ37" s="277"/>
      <c r="JER37" s="277"/>
      <c r="JES37" s="277"/>
      <c r="JET37" s="277"/>
      <c r="JEU37" s="277"/>
      <c r="JEV37" s="277"/>
      <c r="JEW37" s="277"/>
      <c r="JEX37" s="277"/>
      <c r="JEY37" s="277"/>
      <c r="JEZ37" s="277"/>
      <c r="JFA37" s="277"/>
      <c r="JFB37" s="277"/>
      <c r="JFC37" s="277"/>
      <c r="JFD37" s="277"/>
      <c r="JFE37" s="277"/>
      <c r="JFF37" s="277"/>
      <c r="JFG37" s="277"/>
      <c r="JFH37" s="277"/>
      <c r="JFI37" s="277"/>
      <c r="JFJ37" s="277"/>
      <c r="JFK37" s="277"/>
      <c r="JFL37" s="277"/>
      <c r="JFM37" s="277"/>
      <c r="JFN37" s="277"/>
      <c r="JFO37" s="277"/>
      <c r="JFP37" s="277"/>
      <c r="JFQ37" s="277"/>
      <c r="JFR37" s="277"/>
      <c r="JFS37" s="277"/>
      <c r="JFT37" s="277"/>
      <c r="JFU37" s="277"/>
      <c r="JFV37" s="277"/>
      <c r="JFW37" s="277"/>
      <c r="JFX37" s="277"/>
      <c r="JFY37" s="277"/>
      <c r="JFZ37" s="277"/>
      <c r="JGA37" s="277"/>
      <c r="JGB37" s="277"/>
      <c r="JGC37" s="277"/>
      <c r="JGD37" s="277"/>
      <c r="JGE37" s="277"/>
      <c r="JGF37" s="277"/>
      <c r="JGG37" s="277"/>
      <c r="JGH37" s="277"/>
      <c r="JGI37" s="277"/>
      <c r="JGJ37" s="277"/>
      <c r="JGK37" s="277"/>
      <c r="JGL37" s="277"/>
      <c r="JGM37" s="277"/>
      <c r="JGN37" s="277"/>
      <c r="JGO37" s="277"/>
      <c r="JGP37" s="277"/>
      <c r="JGQ37" s="277"/>
      <c r="JGR37" s="277"/>
      <c r="JGS37" s="277"/>
      <c r="JGT37" s="277"/>
      <c r="JGU37" s="277"/>
      <c r="JGV37" s="277"/>
      <c r="JGW37" s="277"/>
      <c r="JGX37" s="277"/>
      <c r="JGY37" s="277"/>
      <c r="JGZ37" s="277"/>
      <c r="JHA37" s="277"/>
      <c r="JHB37" s="277"/>
      <c r="JHC37" s="277"/>
      <c r="JHD37" s="277"/>
      <c r="JHE37" s="277"/>
      <c r="JHF37" s="277"/>
      <c r="JHG37" s="277"/>
      <c r="JHH37" s="277"/>
      <c r="JHI37" s="277"/>
      <c r="JHJ37" s="277"/>
      <c r="JHK37" s="277"/>
      <c r="JHL37" s="277"/>
      <c r="JHM37" s="277"/>
      <c r="JHN37" s="277"/>
      <c r="JHO37" s="277"/>
      <c r="JHP37" s="277"/>
      <c r="JHQ37" s="277"/>
      <c r="JHR37" s="277"/>
      <c r="JHS37" s="277"/>
      <c r="JHT37" s="277"/>
      <c r="JHU37" s="277"/>
      <c r="JHV37" s="277"/>
      <c r="JHW37" s="277"/>
      <c r="JHX37" s="277"/>
      <c r="JHY37" s="277"/>
      <c r="JHZ37" s="277"/>
      <c r="JIA37" s="277"/>
      <c r="JIB37" s="277"/>
      <c r="JIC37" s="277"/>
      <c r="JID37" s="277"/>
      <c r="JIE37" s="277"/>
      <c r="JIF37" s="277"/>
      <c r="JIG37" s="277"/>
      <c r="JIH37" s="277"/>
      <c r="JII37" s="277"/>
      <c r="JIJ37" s="277"/>
      <c r="JIK37" s="277"/>
      <c r="JIL37" s="277"/>
      <c r="JIM37" s="277"/>
      <c r="JIN37" s="277"/>
      <c r="JIO37" s="277"/>
      <c r="JIP37" s="277"/>
      <c r="JIQ37" s="277"/>
      <c r="JIR37" s="277"/>
      <c r="JIS37" s="277"/>
      <c r="JIT37" s="277"/>
      <c r="JIU37" s="277"/>
      <c r="JIV37" s="277"/>
      <c r="JIW37" s="277"/>
      <c r="JIX37" s="277"/>
      <c r="JIY37" s="277"/>
      <c r="JIZ37" s="277"/>
      <c r="JJA37" s="277"/>
      <c r="JJB37" s="277"/>
      <c r="JJC37" s="277"/>
      <c r="JJD37" s="277"/>
      <c r="JJE37" s="277"/>
      <c r="JJF37" s="277"/>
      <c r="JJG37" s="277"/>
      <c r="JJH37" s="277"/>
      <c r="JJI37" s="277"/>
      <c r="JJJ37" s="277"/>
      <c r="JJK37" s="277"/>
      <c r="JJL37" s="277"/>
      <c r="JJM37" s="277"/>
      <c r="JJN37" s="277"/>
      <c r="JJO37" s="277"/>
      <c r="JJP37" s="277"/>
      <c r="JJQ37" s="277"/>
      <c r="JJR37" s="277"/>
      <c r="JJS37" s="277"/>
      <c r="JJT37" s="277"/>
      <c r="JJU37" s="277"/>
      <c r="JJV37" s="277"/>
      <c r="JJW37" s="277"/>
      <c r="JJX37" s="277"/>
      <c r="JJY37" s="277"/>
      <c r="JJZ37" s="277"/>
      <c r="JKA37" s="277"/>
      <c r="JKB37" s="277"/>
      <c r="JKC37" s="277"/>
      <c r="JKD37" s="277"/>
      <c r="JKE37" s="277"/>
      <c r="JKF37" s="277"/>
      <c r="JKG37" s="277"/>
      <c r="JKH37" s="277"/>
      <c r="JKI37" s="277"/>
      <c r="JKJ37" s="277"/>
      <c r="JKK37" s="277"/>
      <c r="JKL37" s="277"/>
      <c r="JKM37" s="277"/>
      <c r="JKN37" s="277"/>
      <c r="JKO37" s="277"/>
      <c r="JKP37" s="277"/>
      <c r="JKQ37" s="277"/>
      <c r="JKR37" s="277"/>
      <c r="JKS37" s="277"/>
      <c r="JKT37" s="277"/>
      <c r="JKU37" s="277"/>
      <c r="JKV37" s="277"/>
      <c r="JKW37" s="277"/>
      <c r="JKX37" s="277"/>
      <c r="JKY37" s="277"/>
      <c r="JKZ37" s="277"/>
      <c r="JLA37" s="277"/>
      <c r="JLB37" s="277"/>
      <c r="JLC37" s="277"/>
      <c r="JLD37" s="277"/>
      <c r="JLE37" s="277"/>
      <c r="JLF37" s="277"/>
      <c r="JLG37" s="277"/>
      <c r="JLH37" s="277"/>
      <c r="JLI37" s="277"/>
      <c r="JLJ37" s="277"/>
      <c r="JLK37" s="277"/>
      <c r="JLL37" s="277"/>
      <c r="JLM37" s="277"/>
      <c r="JLN37" s="277"/>
      <c r="JLO37" s="277"/>
      <c r="JLP37" s="277"/>
      <c r="JLQ37" s="277"/>
      <c r="JLR37" s="277"/>
      <c r="JLS37" s="277"/>
      <c r="JLT37" s="277"/>
      <c r="JLU37" s="277"/>
      <c r="JLV37" s="277"/>
      <c r="JLW37" s="277"/>
      <c r="JLX37" s="277"/>
      <c r="JLY37" s="277"/>
      <c r="JLZ37" s="277"/>
      <c r="JMA37" s="277"/>
      <c r="JMB37" s="277"/>
      <c r="JMC37" s="277"/>
      <c r="JMD37" s="277"/>
      <c r="JME37" s="277"/>
      <c r="JMF37" s="277"/>
      <c r="JMG37" s="277"/>
      <c r="JMH37" s="277"/>
      <c r="JMI37" s="277"/>
      <c r="JMJ37" s="277"/>
      <c r="JMK37" s="277"/>
      <c r="JML37" s="277"/>
      <c r="JMM37" s="277"/>
      <c r="JMN37" s="277"/>
      <c r="JMO37" s="277"/>
      <c r="JMP37" s="277"/>
      <c r="JMQ37" s="277"/>
      <c r="JMR37" s="277"/>
      <c r="JMS37" s="277"/>
      <c r="JMT37" s="277"/>
      <c r="JMU37" s="277"/>
      <c r="JMV37" s="277"/>
      <c r="JMW37" s="277"/>
      <c r="JMX37" s="277"/>
      <c r="JMY37" s="277"/>
      <c r="JMZ37" s="277"/>
      <c r="JNA37" s="277"/>
      <c r="JNB37" s="277"/>
      <c r="JNC37" s="277"/>
      <c r="JND37" s="277"/>
      <c r="JNE37" s="277"/>
      <c r="JNF37" s="277"/>
      <c r="JNG37" s="277"/>
      <c r="JNH37" s="277"/>
      <c r="JNI37" s="277"/>
      <c r="JNJ37" s="277"/>
      <c r="JNK37" s="277"/>
      <c r="JNL37" s="277"/>
      <c r="JNM37" s="277"/>
      <c r="JNN37" s="277"/>
      <c r="JNO37" s="277"/>
      <c r="JNP37" s="277"/>
      <c r="JNQ37" s="277"/>
      <c r="JNR37" s="277"/>
      <c r="JNS37" s="277"/>
      <c r="JNT37" s="277"/>
      <c r="JNU37" s="277"/>
      <c r="JNV37" s="277"/>
      <c r="JNW37" s="277"/>
      <c r="JNX37" s="277"/>
      <c r="JNY37" s="277"/>
      <c r="JNZ37" s="277"/>
      <c r="JOA37" s="277"/>
      <c r="JOB37" s="277"/>
      <c r="JOC37" s="277"/>
      <c r="JOD37" s="277"/>
      <c r="JOE37" s="277"/>
      <c r="JOF37" s="277"/>
      <c r="JOG37" s="277"/>
      <c r="JOH37" s="277"/>
      <c r="JOI37" s="277"/>
      <c r="JOJ37" s="277"/>
      <c r="JOK37" s="277"/>
      <c r="JOL37" s="277"/>
      <c r="JOM37" s="277"/>
      <c r="JON37" s="277"/>
      <c r="JOO37" s="277"/>
      <c r="JOP37" s="277"/>
      <c r="JOQ37" s="277"/>
      <c r="JOR37" s="277"/>
      <c r="JOS37" s="277"/>
      <c r="JOT37" s="277"/>
      <c r="JOU37" s="277"/>
      <c r="JOV37" s="277"/>
      <c r="JOW37" s="277"/>
      <c r="JOX37" s="277"/>
      <c r="JOY37" s="277"/>
      <c r="JOZ37" s="277"/>
      <c r="JPA37" s="277"/>
      <c r="JPB37" s="277"/>
      <c r="JPC37" s="277"/>
      <c r="JPD37" s="277"/>
      <c r="JPE37" s="277"/>
      <c r="JPF37" s="277"/>
      <c r="JPG37" s="277"/>
      <c r="JPH37" s="277"/>
      <c r="JPI37" s="277"/>
      <c r="JPJ37" s="277"/>
      <c r="JPK37" s="277"/>
      <c r="JPL37" s="277"/>
      <c r="JPM37" s="277"/>
      <c r="JPN37" s="277"/>
      <c r="JPO37" s="277"/>
      <c r="JPP37" s="277"/>
      <c r="JPQ37" s="277"/>
      <c r="JPR37" s="277"/>
      <c r="JPS37" s="277"/>
      <c r="JPT37" s="277"/>
      <c r="JPU37" s="277"/>
      <c r="JPV37" s="277"/>
      <c r="JPW37" s="277"/>
      <c r="JPX37" s="277"/>
      <c r="JPY37" s="277"/>
      <c r="JPZ37" s="277"/>
      <c r="JQA37" s="277"/>
      <c r="JQB37" s="277"/>
      <c r="JQC37" s="277"/>
      <c r="JQD37" s="277"/>
      <c r="JQE37" s="277"/>
      <c r="JQF37" s="277"/>
      <c r="JQG37" s="277"/>
      <c r="JQH37" s="277"/>
      <c r="JQI37" s="277"/>
      <c r="JQJ37" s="277"/>
      <c r="JQK37" s="277"/>
      <c r="JQL37" s="277"/>
      <c r="JQM37" s="277"/>
      <c r="JQN37" s="277"/>
      <c r="JQO37" s="277"/>
      <c r="JQP37" s="277"/>
      <c r="JQQ37" s="277"/>
      <c r="JQR37" s="277"/>
      <c r="JQS37" s="277"/>
      <c r="JQT37" s="277"/>
      <c r="JQU37" s="277"/>
      <c r="JQV37" s="277"/>
      <c r="JQW37" s="277"/>
      <c r="JQX37" s="277"/>
      <c r="JQY37" s="277"/>
      <c r="JQZ37" s="277"/>
      <c r="JRA37" s="277"/>
      <c r="JRB37" s="277"/>
      <c r="JRC37" s="277"/>
      <c r="JRD37" s="277"/>
      <c r="JRE37" s="277"/>
      <c r="JRF37" s="277"/>
      <c r="JRG37" s="277"/>
      <c r="JRH37" s="277"/>
      <c r="JRI37" s="277"/>
      <c r="JRJ37" s="277"/>
      <c r="JRK37" s="277"/>
      <c r="JRL37" s="277"/>
      <c r="JRM37" s="277"/>
      <c r="JRN37" s="277"/>
      <c r="JRO37" s="277"/>
      <c r="JRP37" s="277"/>
      <c r="JRQ37" s="277"/>
      <c r="JRR37" s="277"/>
      <c r="JRS37" s="277"/>
      <c r="JRT37" s="277"/>
      <c r="JRU37" s="277"/>
      <c r="JRV37" s="277"/>
      <c r="JRW37" s="277"/>
      <c r="JRX37" s="277"/>
      <c r="JRY37" s="277"/>
      <c r="JRZ37" s="277"/>
      <c r="JSA37" s="277"/>
      <c r="JSB37" s="277"/>
      <c r="JSC37" s="277"/>
      <c r="JSD37" s="277"/>
      <c r="JSE37" s="277"/>
      <c r="JSF37" s="277"/>
      <c r="JSG37" s="277"/>
      <c r="JSH37" s="277"/>
      <c r="JSI37" s="277"/>
      <c r="JSJ37" s="277"/>
      <c r="JSK37" s="277"/>
      <c r="JSL37" s="277"/>
      <c r="JSM37" s="277"/>
      <c r="JSN37" s="277"/>
      <c r="JSO37" s="277"/>
      <c r="JSP37" s="277"/>
      <c r="JSQ37" s="277"/>
      <c r="JSR37" s="277"/>
      <c r="JSS37" s="277"/>
      <c r="JST37" s="277"/>
      <c r="JSU37" s="277"/>
      <c r="JSV37" s="277"/>
      <c r="JSW37" s="277"/>
      <c r="JSX37" s="277"/>
      <c r="JSY37" s="277"/>
      <c r="JSZ37" s="277"/>
      <c r="JTA37" s="277"/>
      <c r="JTB37" s="277"/>
      <c r="JTC37" s="277"/>
      <c r="JTD37" s="277"/>
      <c r="JTE37" s="277"/>
      <c r="JTF37" s="277"/>
      <c r="JTG37" s="277"/>
      <c r="JTH37" s="277"/>
      <c r="JTI37" s="277"/>
      <c r="JTJ37" s="277"/>
      <c r="JTK37" s="277"/>
      <c r="JTL37" s="277"/>
      <c r="JTM37" s="277"/>
      <c r="JTN37" s="277"/>
      <c r="JTO37" s="277"/>
      <c r="JTP37" s="277"/>
      <c r="JTQ37" s="277"/>
      <c r="JTR37" s="277"/>
      <c r="JTS37" s="277"/>
      <c r="JTT37" s="277"/>
      <c r="JTU37" s="277"/>
      <c r="JTV37" s="277"/>
      <c r="JTW37" s="277"/>
      <c r="JTX37" s="277"/>
      <c r="JTY37" s="277"/>
      <c r="JTZ37" s="277"/>
      <c r="JUA37" s="277"/>
      <c r="JUB37" s="277"/>
      <c r="JUC37" s="277"/>
      <c r="JUD37" s="277"/>
      <c r="JUE37" s="277"/>
      <c r="JUF37" s="277"/>
      <c r="JUG37" s="277"/>
      <c r="JUH37" s="277"/>
      <c r="JUI37" s="277"/>
      <c r="JUJ37" s="277"/>
      <c r="JUK37" s="277"/>
      <c r="JUL37" s="277"/>
      <c r="JUM37" s="277"/>
      <c r="JUN37" s="277"/>
      <c r="JUO37" s="277"/>
      <c r="JUP37" s="277"/>
      <c r="JUQ37" s="277"/>
      <c r="JUR37" s="277"/>
      <c r="JUS37" s="277"/>
      <c r="JUT37" s="277"/>
      <c r="JUU37" s="277"/>
      <c r="JUV37" s="277"/>
      <c r="JUW37" s="277"/>
      <c r="JUX37" s="277"/>
      <c r="JUY37" s="277"/>
      <c r="JUZ37" s="277"/>
      <c r="JVA37" s="277"/>
      <c r="JVB37" s="277"/>
      <c r="JVC37" s="277"/>
      <c r="JVD37" s="277"/>
      <c r="JVE37" s="277"/>
      <c r="JVF37" s="277"/>
      <c r="JVG37" s="277"/>
      <c r="JVH37" s="277"/>
      <c r="JVI37" s="277"/>
      <c r="JVJ37" s="277"/>
      <c r="JVK37" s="277"/>
      <c r="JVL37" s="277"/>
      <c r="JVM37" s="277"/>
      <c r="JVN37" s="277"/>
      <c r="JVO37" s="277"/>
      <c r="JVP37" s="277"/>
      <c r="JVQ37" s="277"/>
      <c r="JVR37" s="277"/>
      <c r="JVS37" s="277"/>
      <c r="JVT37" s="277"/>
      <c r="JVU37" s="277"/>
      <c r="JVV37" s="277"/>
      <c r="JVW37" s="277"/>
      <c r="JVX37" s="277"/>
      <c r="JVY37" s="277"/>
      <c r="JVZ37" s="277"/>
      <c r="JWA37" s="277"/>
      <c r="JWB37" s="277"/>
      <c r="JWC37" s="277"/>
      <c r="JWD37" s="277"/>
      <c r="JWE37" s="277"/>
      <c r="JWF37" s="277"/>
      <c r="JWG37" s="277"/>
      <c r="JWH37" s="277"/>
      <c r="JWI37" s="277"/>
      <c r="JWJ37" s="277"/>
      <c r="JWK37" s="277"/>
      <c r="JWL37" s="277"/>
      <c r="JWM37" s="277"/>
      <c r="JWN37" s="277"/>
      <c r="JWO37" s="277"/>
      <c r="JWP37" s="277"/>
      <c r="JWQ37" s="277"/>
      <c r="JWR37" s="277"/>
      <c r="JWS37" s="277"/>
      <c r="JWT37" s="277"/>
      <c r="JWU37" s="277"/>
      <c r="JWV37" s="277"/>
      <c r="JWW37" s="277"/>
      <c r="JWX37" s="277"/>
      <c r="JWY37" s="277"/>
      <c r="JWZ37" s="277"/>
      <c r="JXA37" s="277"/>
      <c r="JXB37" s="277"/>
      <c r="JXC37" s="277"/>
      <c r="JXD37" s="277"/>
      <c r="JXE37" s="277"/>
      <c r="JXF37" s="277"/>
      <c r="JXG37" s="277"/>
      <c r="JXH37" s="277"/>
      <c r="JXI37" s="277"/>
      <c r="JXJ37" s="277"/>
      <c r="JXK37" s="277"/>
      <c r="JXL37" s="277"/>
      <c r="JXM37" s="277"/>
      <c r="JXN37" s="277"/>
      <c r="JXO37" s="277"/>
      <c r="JXP37" s="277"/>
      <c r="JXQ37" s="277"/>
      <c r="JXR37" s="277"/>
      <c r="JXS37" s="277"/>
      <c r="JXT37" s="277"/>
      <c r="JXU37" s="277"/>
      <c r="JXV37" s="277"/>
      <c r="JXW37" s="277"/>
      <c r="JXX37" s="277"/>
      <c r="JXY37" s="277"/>
      <c r="JXZ37" s="277"/>
      <c r="JYA37" s="277"/>
      <c r="JYB37" s="277"/>
      <c r="JYC37" s="277"/>
      <c r="JYD37" s="277"/>
      <c r="JYE37" s="277"/>
      <c r="JYF37" s="277"/>
      <c r="JYG37" s="277"/>
      <c r="JYH37" s="277"/>
      <c r="JYI37" s="277"/>
      <c r="JYJ37" s="277"/>
      <c r="JYK37" s="277"/>
      <c r="JYL37" s="277"/>
      <c r="JYM37" s="277"/>
      <c r="JYN37" s="277"/>
      <c r="JYO37" s="277"/>
      <c r="JYP37" s="277"/>
      <c r="JYQ37" s="277"/>
      <c r="JYR37" s="277"/>
      <c r="JYS37" s="277"/>
      <c r="JYT37" s="277"/>
      <c r="JYU37" s="277"/>
      <c r="JYV37" s="277"/>
      <c r="JYW37" s="277"/>
      <c r="JYX37" s="277"/>
      <c r="JYY37" s="277"/>
      <c r="JYZ37" s="277"/>
      <c r="JZA37" s="277"/>
      <c r="JZB37" s="277"/>
      <c r="JZC37" s="277"/>
      <c r="JZD37" s="277"/>
      <c r="JZE37" s="277"/>
      <c r="JZF37" s="277"/>
      <c r="JZG37" s="277"/>
      <c r="JZH37" s="277"/>
      <c r="JZI37" s="277"/>
      <c r="JZJ37" s="277"/>
      <c r="JZK37" s="277"/>
      <c r="JZL37" s="277"/>
      <c r="JZM37" s="277"/>
      <c r="JZN37" s="277"/>
      <c r="JZO37" s="277"/>
      <c r="JZP37" s="277"/>
      <c r="JZQ37" s="277"/>
      <c r="JZR37" s="277"/>
      <c r="JZS37" s="277"/>
      <c r="JZT37" s="277"/>
      <c r="JZU37" s="277"/>
      <c r="JZV37" s="277"/>
      <c r="JZW37" s="277"/>
      <c r="JZX37" s="277"/>
      <c r="JZY37" s="277"/>
      <c r="JZZ37" s="277"/>
      <c r="KAA37" s="277"/>
      <c r="KAB37" s="277"/>
      <c r="KAC37" s="277"/>
      <c r="KAD37" s="277"/>
      <c r="KAE37" s="277"/>
      <c r="KAF37" s="277"/>
      <c r="KAG37" s="277"/>
      <c r="KAH37" s="277"/>
      <c r="KAI37" s="277"/>
      <c r="KAJ37" s="277"/>
      <c r="KAK37" s="277"/>
      <c r="KAL37" s="277"/>
      <c r="KAM37" s="277"/>
      <c r="KAN37" s="277"/>
      <c r="KAO37" s="277"/>
      <c r="KAP37" s="277"/>
      <c r="KAQ37" s="277"/>
      <c r="KAR37" s="277"/>
      <c r="KAS37" s="277"/>
      <c r="KAT37" s="277"/>
      <c r="KAU37" s="277"/>
      <c r="KAV37" s="277"/>
      <c r="KAW37" s="277"/>
      <c r="KAX37" s="277"/>
      <c r="KAY37" s="277"/>
      <c r="KAZ37" s="277"/>
      <c r="KBA37" s="277"/>
      <c r="KBB37" s="277"/>
      <c r="KBC37" s="277"/>
      <c r="KBD37" s="277"/>
      <c r="KBE37" s="277"/>
      <c r="KBF37" s="277"/>
      <c r="KBG37" s="277"/>
      <c r="KBH37" s="277"/>
      <c r="KBI37" s="277"/>
      <c r="KBJ37" s="277"/>
      <c r="KBK37" s="277"/>
      <c r="KBL37" s="277"/>
      <c r="KBM37" s="277"/>
      <c r="KBN37" s="277"/>
      <c r="KBO37" s="277"/>
      <c r="KBP37" s="277"/>
      <c r="KBQ37" s="277"/>
      <c r="KBR37" s="277"/>
      <c r="KBS37" s="277"/>
      <c r="KBT37" s="277"/>
      <c r="KBU37" s="277"/>
      <c r="KBV37" s="277"/>
      <c r="KBW37" s="277"/>
      <c r="KBX37" s="277"/>
      <c r="KBY37" s="277"/>
      <c r="KBZ37" s="277"/>
      <c r="KCA37" s="277"/>
      <c r="KCB37" s="277"/>
      <c r="KCC37" s="277"/>
      <c r="KCD37" s="277"/>
      <c r="KCE37" s="277"/>
      <c r="KCF37" s="277"/>
      <c r="KCG37" s="277"/>
      <c r="KCH37" s="277"/>
      <c r="KCI37" s="277"/>
      <c r="KCJ37" s="277"/>
      <c r="KCK37" s="277"/>
      <c r="KCL37" s="277"/>
      <c r="KCM37" s="277"/>
      <c r="KCN37" s="277"/>
      <c r="KCO37" s="277"/>
      <c r="KCP37" s="277"/>
      <c r="KCQ37" s="277"/>
      <c r="KCR37" s="277"/>
      <c r="KCS37" s="277"/>
      <c r="KCT37" s="277"/>
      <c r="KCU37" s="277"/>
      <c r="KCV37" s="277"/>
      <c r="KCW37" s="277"/>
      <c r="KCX37" s="277"/>
      <c r="KCY37" s="277"/>
      <c r="KCZ37" s="277"/>
      <c r="KDA37" s="277"/>
      <c r="KDB37" s="277"/>
      <c r="KDC37" s="277"/>
      <c r="KDD37" s="277"/>
      <c r="KDE37" s="277"/>
      <c r="KDF37" s="277"/>
      <c r="KDG37" s="277"/>
      <c r="KDH37" s="277"/>
      <c r="KDI37" s="277"/>
      <c r="KDJ37" s="277"/>
      <c r="KDK37" s="277"/>
      <c r="KDL37" s="277"/>
      <c r="KDM37" s="277"/>
      <c r="KDN37" s="277"/>
      <c r="KDO37" s="277"/>
      <c r="KDP37" s="277"/>
      <c r="KDQ37" s="277"/>
      <c r="KDR37" s="277"/>
      <c r="KDS37" s="277"/>
      <c r="KDT37" s="277"/>
      <c r="KDU37" s="277"/>
      <c r="KDV37" s="277"/>
      <c r="KDW37" s="277"/>
      <c r="KDX37" s="277"/>
      <c r="KDY37" s="277"/>
      <c r="KDZ37" s="277"/>
      <c r="KEA37" s="277"/>
      <c r="KEB37" s="277"/>
      <c r="KEC37" s="277"/>
      <c r="KED37" s="277"/>
      <c r="KEE37" s="277"/>
      <c r="KEF37" s="277"/>
      <c r="KEG37" s="277"/>
      <c r="KEH37" s="277"/>
      <c r="KEI37" s="277"/>
      <c r="KEJ37" s="277"/>
      <c r="KEK37" s="277"/>
      <c r="KEL37" s="277"/>
      <c r="KEM37" s="277"/>
      <c r="KEN37" s="277"/>
      <c r="KEO37" s="277"/>
      <c r="KEP37" s="277"/>
      <c r="KEQ37" s="277"/>
      <c r="KER37" s="277"/>
      <c r="KES37" s="277"/>
      <c r="KET37" s="277"/>
      <c r="KEU37" s="277"/>
      <c r="KEV37" s="277"/>
      <c r="KEW37" s="277"/>
      <c r="KEX37" s="277"/>
      <c r="KEY37" s="277"/>
      <c r="KEZ37" s="277"/>
      <c r="KFA37" s="277"/>
      <c r="KFB37" s="277"/>
      <c r="KFC37" s="277"/>
      <c r="KFD37" s="277"/>
      <c r="KFE37" s="277"/>
      <c r="KFF37" s="277"/>
      <c r="KFG37" s="277"/>
      <c r="KFH37" s="277"/>
      <c r="KFI37" s="277"/>
      <c r="KFJ37" s="277"/>
      <c r="KFK37" s="277"/>
      <c r="KFL37" s="277"/>
      <c r="KFM37" s="277"/>
      <c r="KFN37" s="277"/>
      <c r="KFO37" s="277"/>
      <c r="KFP37" s="277"/>
      <c r="KFQ37" s="277"/>
      <c r="KFR37" s="277"/>
      <c r="KFS37" s="277"/>
      <c r="KFT37" s="277"/>
      <c r="KFU37" s="277"/>
      <c r="KFV37" s="277"/>
      <c r="KFW37" s="277"/>
      <c r="KFX37" s="277"/>
      <c r="KFY37" s="277"/>
      <c r="KFZ37" s="277"/>
      <c r="KGA37" s="277"/>
      <c r="KGB37" s="277"/>
      <c r="KGC37" s="277"/>
      <c r="KGD37" s="277"/>
      <c r="KGE37" s="277"/>
      <c r="KGF37" s="277"/>
      <c r="KGG37" s="277"/>
      <c r="KGH37" s="277"/>
      <c r="KGI37" s="277"/>
      <c r="KGJ37" s="277"/>
      <c r="KGK37" s="277"/>
      <c r="KGL37" s="277"/>
      <c r="KGM37" s="277"/>
      <c r="KGN37" s="277"/>
      <c r="KGO37" s="277"/>
      <c r="KGP37" s="277"/>
      <c r="KGQ37" s="277"/>
      <c r="KGR37" s="277"/>
      <c r="KGS37" s="277"/>
      <c r="KGT37" s="277"/>
      <c r="KGU37" s="277"/>
      <c r="KGV37" s="277"/>
      <c r="KGW37" s="277"/>
      <c r="KGX37" s="277"/>
      <c r="KGY37" s="277"/>
      <c r="KGZ37" s="277"/>
      <c r="KHA37" s="277"/>
      <c r="KHB37" s="277"/>
      <c r="KHC37" s="277"/>
      <c r="KHD37" s="277"/>
      <c r="KHE37" s="277"/>
      <c r="KHF37" s="277"/>
      <c r="KHG37" s="277"/>
      <c r="KHH37" s="277"/>
      <c r="KHI37" s="277"/>
      <c r="KHJ37" s="277"/>
      <c r="KHK37" s="277"/>
      <c r="KHL37" s="277"/>
      <c r="KHM37" s="277"/>
      <c r="KHN37" s="277"/>
      <c r="KHO37" s="277"/>
      <c r="KHP37" s="277"/>
      <c r="KHQ37" s="277"/>
      <c r="KHR37" s="277"/>
      <c r="KHS37" s="277"/>
      <c r="KHT37" s="277"/>
      <c r="KHU37" s="277"/>
      <c r="KHV37" s="277"/>
      <c r="KHW37" s="277"/>
      <c r="KHX37" s="277"/>
      <c r="KHY37" s="277"/>
      <c r="KHZ37" s="277"/>
      <c r="KIA37" s="277"/>
      <c r="KIB37" s="277"/>
      <c r="KIC37" s="277"/>
      <c r="KID37" s="277"/>
      <c r="KIE37" s="277"/>
      <c r="KIF37" s="277"/>
      <c r="KIG37" s="277"/>
      <c r="KIH37" s="277"/>
      <c r="KII37" s="277"/>
      <c r="KIJ37" s="277"/>
      <c r="KIK37" s="277"/>
      <c r="KIL37" s="277"/>
      <c r="KIM37" s="277"/>
      <c r="KIN37" s="277"/>
      <c r="KIO37" s="277"/>
      <c r="KIP37" s="277"/>
      <c r="KIQ37" s="277"/>
      <c r="KIR37" s="277"/>
      <c r="KIS37" s="277"/>
      <c r="KIT37" s="277"/>
      <c r="KIU37" s="277"/>
      <c r="KIV37" s="277"/>
      <c r="KIW37" s="277"/>
      <c r="KIX37" s="277"/>
      <c r="KIY37" s="277"/>
      <c r="KIZ37" s="277"/>
      <c r="KJA37" s="277"/>
      <c r="KJB37" s="277"/>
      <c r="KJC37" s="277"/>
      <c r="KJD37" s="277"/>
      <c r="KJE37" s="277"/>
      <c r="KJF37" s="277"/>
      <c r="KJG37" s="277"/>
      <c r="KJH37" s="277"/>
      <c r="KJI37" s="277"/>
      <c r="KJJ37" s="277"/>
      <c r="KJK37" s="277"/>
      <c r="KJL37" s="277"/>
      <c r="KJM37" s="277"/>
      <c r="KJN37" s="277"/>
      <c r="KJO37" s="277"/>
      <c r="KJP37" s="277"/>
      <c r="KJQ37" s="277"/>
      <c r="KJR37" s="277"/>
      <c r="KJS37" s="277"/>
      <c r="KJT37" s="277"/>
      <c r="KJU37" s="277"/>
      <c r="KJV37" s="277"/>
      <c r="KJW37" s="277"/>
      <c r="KJX37" s="277"/>
      <c r="KJY37" s="277"/>
      <c r="KJZ37" s="277"/>
      <c r="KKA37" s="277"/>
      <c r="KKB37" s="277"/>
      <c r="KKC37" s="277"/>
      <c r="KKD37" s="277"/>
      <c r="KKE37" s="277"/>
      <c r="KKF37" s="277"/>
      <c r="KKG37" s="277"/>
      <c r="KKH37" s="277"/>
      <c r="KKI37" s="277"/>
      <c r="KKJ37" s="277"/>
      <c r="KKK37" s="277"/>
      <c r="KKL37" s="277"/>
      <c r="KKM37" s="277"/>
      <c r="KKN37" s="277"/>
      <c r="KKO37" s="277"/>
      <c r="KKP37" s="277"/>
      <c r="KKQ37" s="277"/>
      <c r="KKR37" s="277"/>
      <c r="KKS37" s="277"/>
      <c r="KKT37" s="277"/>
      <c r="KKU37" s="277"/>
      <c r="KKV37" s="277"/>
      <c r="KKW37" s="277"/>
      <c r="KKX37" s="277"/>
      <c r="KKY37" s="277"/>
      <c r="KKZ37" s="277"/>
      <c r="KLA37" s="277"/>
      <c r="KLB37" s="277"/>
      <c r="KLC37" s="277"/>
      <c r="KLD37" s="277"/>
      <c r="KLE37" s="277"/>
      <c r="KLF37" s="277"/>
      <c r="KLG37" s="277"/>
      <c r="KLH37" s="277"/>
      <c r="KLI37" s="277"/>
      <c r="KLJ37" s="277"/>
      <c r="KLK37" s="277"/>
      <c r="KLL37" s="277"/>
      <c r="KLM37" s="277"/>
      <c r="KLN37" s="277"/>
      <c r="KLO37" s="277"/>
      <c r="KLP37" s="277"/>
      <c r="KLQ37" s="277"/>
      <c r="KLR37" s="277"/>
      <c r="KLS37" s="277"/>
      <c r="KLT37" s="277"/>
      <c r="KLU37" s="277"/>
      <c r="KLV37" s="277"/>
      <c r="KLW37" s="277"/>
      <c r="KLX37" s="277"/>
      <c r="KLY37" s="277"/>
      <c r="KLZ37" s="277"/>
      <c r="KMA37" s="277"/>
      <c r="KMB37" s="277"/>
      <c r="KMC37" s="277"/>
      <c r="KMD37" s="277"/>
      <c r="KME37" s="277"/>
      <c r="KMF37" s="277"/>
      <c r="KMG37" s="277"/>
      <c r="KMH37" s="277"/>
      <c r="KMI37" s="277"/>
      <c r="KMJ37" s="277"/>
      <c r="KMK37" s="277"/>
      <c r="KML37" s="277"/>
      <c r="KMM37" s="277"/>
      <c r="KMN37" s="277"/>
      <c r="KMO37" s="277"/>
      <c r="KMP37" s="277"/>
      <c r="KMQ37" s="277"/>
      <c r="KMR37" s="277"/>
      <c r="KMS37" s="277"/>
      <c r="KMT37" s="277"/>
      <c r="KMU37" s="277"/>
      <c r="KMV37" s="277"/>
      <c r="KMW37" s="277"/>
      <c r="KMX37" s="277"/>
      <c r="KMY37" s="277"/>
      <c r="KMZ37" s="277"/>
      <c r="KNA37" s="277"/>
      <c r="KNB37" s="277"/>
      <c r="KNC37" s="277"/>
      <c r="KND37" s="277"/>
      <c r="KNE37" s="277"/>
      <c r="KNF37" s="277"/>
      <c r="KNG37" s="277"/>
      <c r="KNH37" s="277"/>
      <c r="KNI37" s="277"/>
      <c r="KNJ37" s="277"/>
      <c r="KNK37" s="277"/>
      <c r="KNL37" s="277"/>
      <c r="KNM37" s="277"/>
      <c r="KNN37" s="277"/>
      <c r="KNO37" s="277"/>
      <c r="KNP37" s="277"/>
      <c r="KNQ37" s="277"/>
      <c r="KNR37" s="277"/>
      <c r="KNS37" s="277"/>
      <c r="KNT37" s="277"/>
      <c r="KNU37" s="277"/>
      <c r="KNV37" s="277"/>
      <c r="KNW37" s="277"/>
      <c r="KNX37" s="277"/>
      <c r="KNY37" s="277"/>
      <c r="KNZ37" s="277"/>
      <c r="KOA37" s="277"/>
      <c r="KOB37" s="277"/>
      <c r="KOC37" s="277"/>
      <c r="KOD37" s="277"/>
      <c r="KOE37" s="277"/>
      <c r="KOF37" s="277"/>
      <c r="KOG37" s="277"/>
      <c r="KOH37" s="277"/>
      <c r="KOI37" s="277"/>
      <c r="KOJ37" s="277"/>
      <c r="KOK37" s="277"/>
      <c r="KOL37" s="277"/>
      <c r="KOM37" s="277"/>
      <c r="KON37" s="277"/>
      <c r="KOO37" s="277"/>
      <c r="KOP37" s="277"/>
      <c r="KOQ37" s="277"/>
      <c r="KOR37" s="277"/>
      <c r="KOS37" s="277"/>
      <c r="KOT37" s="277"/>
      <c r="KOU37" s="277"/>
      <c r="KOV37" s="277"/>
      <c r="KOW37" s="277"/>
      <c r="KOX37" s="277"/>
      <c r="KOY37" s="277"/>
      <c r="KOZ37" s="277"/>
      <c r="KPA37" s="277"/>
      <c r="KPB37" s="277"/>
      <c r="KPC37" s="277"/>
      <c r="KPD37" s="277"/>
      <c r="KPE37" s="277"/>
      <c r="KPF37" s="277"/>
      <c r="KPG37" s="277"/>
      <c r="KPH37" s="277"/>
      <c r="KPI37" s="277"/>
      <c r="KPJ37" s="277"/>
      <c r="KPK37" s="277"/>
      <c r="KPL37" s="277"/>
      <c r="KPM37" s="277"/>
      <c r="KPN37" s="277"/>
      <c r="KPO37" s="277"/>
      <c r="KPP37" s="277"/>
      <c r="KPQ37" s="277"/>
      <c r="KPR37" s="277"/>
      <c r="KPS37" s="277"/>
      <c r="KPT37" s="277"/>
      <c r="KPU37" s="277"/>
      <c r="KPV37" s="277"/>
      <c r="KPW37" s="277"/>
      <c r="KPX37" s="277"/>
      <c r="KPY37" s="277"/>
      <c r="KPZ37" s="277"/>
      <c r="KQA37" s="277"/>
      <c r="KQB37" s="277"/>
      <c r="KQC37" s="277"/>
      <c r="KQD37" s="277"/>
      <c r="KQE37" s="277"/>
      <c r="KQF37" s="277"/>
      <c r="KQG37" s="277"/>
      <c r="KQH37" s="277"/>
      <c r="KQI37" s="277"/>
      <c r="KQJ37" s="277"/>
      <c r="KQK37" s="277"/>
      <c r="KQL37" s="277"/>
      <c r="KQM37" s="277"/>
      <c r="KQN37" s="277"/>
      <c r="KQO37" s="277"/>
      <c r="KQP37" s="277"/>
      <c r="KQQ37" s="277"/>
      <c r="KQR37" s="277"/>
      <c r="KQS37" s="277"/>
      <c r="KQT37" s="277"/>
      <c r="KQU37" s="277"/>
      <c r="KQV37" s="277"/>
      <c r="KQW37" s="277"/>
      <c r="KQX37" s="277"/>
      <c r="KQY37" s="277"/>
      <c r="KQZ37" s="277"/>
      <c r="KRA37" s="277"/>
      <c r="KRB37" s="277"/>
      <c r="KRC37" s="277"/>
      <c r="KRD37" s="277"/>
      <c r="KRE37" s="277"/>
      <c r="KRF37" s="277"/>
      <c r="KRG37" s="277"/>
      <c r="KRH37" s="277"/>
      <c r="KRI37" s="277"/>
      <c r="KRJ37" s="277"/>
      <c r="KRK37" s="277"/>
      <c r="KRL37" s="277"/>
      <c r="KRM37" s="277"/>
      <c r="KRN37" s="277"/>
      <c r="KRO37" s="277"/>
      <c r="KRP37" s="277"/>
      <c r="KRQ37" s="277"/>
      <c r="KRR37" s="277"/>
      <c r="KRS37" s="277"/>
      <c r="KRT37" s="277"/>
      <c r="KRU37" s="277"/>
      <c r="KRV37" s="277"/>
      <c r="KRW37" s="277"/>
      <c r="KRX37" s="277"/>
      <c r="KRY37" s="277"/>
      <c r="KRZ37" s="277"/>
      <c r="KSA37" s="277"/>
      <c r="KSB37" s="277"/>
      <c r="KSC37" s="277"/>
      <c r="KSD37" s="277"/>
      <c r="KSE37" s="277"/>
      <c r="KSF37" s="277"/>
      <c r="KSG37" s="277"/>
      <c r="KSH37" s="277"/>
      <c r="KSI37" s="277"/>
      <c r="KSJ37" s="277"/>
      <c r="KSK37" s="277"/>
      <c r="KSL37" s="277"/>
      <c r="KSM37" s="277"/>
      <c r="KSN37" s="277"/>
      <c r="KSO37" s="277"/>
      <c r="KSP37" s="277"/>
      <c r="KSQ37" s="277"/>
      <c r="KSR37" s="277"/>
      <c r="KSS37" s="277"/>
      <c r="KST37" s="277"/>
      <c r="KSU37" s="277"/>
      <c r="KSV37" s="277"/>
      <c r="KSW37" s="277"/>
      <c r="KSX37" s="277"/>
      <c r="KSY37" s="277"/>
      <c r="KSZ37" s="277"/>
      <c r="KTA37" s="277"/>
      <c r="KTB37" s="277"/>
      <c r="KTC37" s="277"/>
      <c r="KTD37" s="277"/>
      <c r="KTE37" s="277"/>
      <c r="KTF37" s="277"/>
      <c r="KTG37" s="277"/>
      <c r="KTH37" s="277"/>
      <c r="KTI37" s="277"/>
      <c r="KTJ37" s="277"/>
      <c r="KTK37" s="277"/>
      <c r="KTL37" s="277"/>
      <c r="KTM37" s="277"/>
      <c r="KTN37" s="277"/>
      <c r="KTO37" s="277"/>
      <c r="KTP37" s="277"/>
      <c r="KTQ37" s="277"/>
      <c r="KTR37" s="277"/>
      <c r="KTS37" s="277"/>
      <c r="KTT37" s="277"/>
      <c r="KTU37" s="277"/>
      <c r="KTV37" s="277"/>
      <c r="KTW37" s="277"/>
      <c r="KTX37" s="277"/>
      <c r="KTY37" s="277"/>
      <c r="KTZ37" s="277"/>
      <c r="KUA37" s="277"/>
      <c r="KUB37" s="277"/>
      <c r="KUC37" s="277"/>
      <c r="KUD37" s="277"/>
      <c r="KUE37" s="277"/>
      <c r="KUF37" s="277"/>
      <c r="KUG37" s="277"/>
      <c r="KUH37" s="277"/>
      <c r="KUI37" s="277"/>
      <c r="KUJ37" s="277"/>
      <c r="KUK37" s="277"/>
      <c r="KUL37" s="277"/>
      <c r="KUM37" s="277"/>
      <c r="KUN37" s="277"/>
      <c r="KUO37" s="277"/>
      <c r="KUP37" s="277"/>
      <c r="KUQ37" s="277"/>
      <c r="KUR37" s="277"/>
      <c r="KUS37" s="277"/>
      <c r="KUT37" s="277"/>
      <c r="KUU37" s="277"/>
      <c r="KUV37" s="277"/>
      <c r="KUW37" s="277"/>
      <c r="KUX37" s="277"/>
      <c r="KUY37" s="277"/>
      <c r="KUZ37" s="277"/>
      <c r="KVA37" s="277"/>
      <c r="KVB37" s="277"/>
      <c r="KVC37" s="277"/>
      <c r="KVD37" s="277"/>
      <c r="KVE37" s="277"/>
      <c r="KVF37" s="277"/>
      <c r="KVG37" s="277"/>
      <c r="KVH37" s="277"/>
      <c r="KVI37" s="277"/>
      <c r="KVJ37" s="277"/>
      <c r="KVK37" s="277"/>
      <c r="KVL37" s="277"/>
      <c r="KVM37" s="277"/>
      <c r="KVN37" s="277"/>
      <c r="KVO37" s="277"/>
      <c r="KVP37" s="277"/>
      <c r="KVQ37" s="277"/>
      <c r="KVR37" s="277"/>
      <c r="KVS37" s="277"/>
      <c r="KVT37" s="277"/>
      <c r="KVU37" s="277"/>
      <c r="KVV37" s="277"/>
      <c r="KVW37" s="277"/>
      <c r="KVX37" s="277"/>
      <c r="KVY37" s="277"/>
      <c r="KVZ37" s="277"/>
      <c r="KWA37" s="277"/>
      <c r="KWB37" s="277"/>
      <c r="KWC37" s="277"/>
      <c r="KWD37" s="277"/>
      <c r="KWE37" s="277"/>
      <c r="KWF37" s="277"/>
      <c r="KWG37" s="277"/>
      <c r="KWH37" s="277"/>
      <c r="KWI37" s="277"/>
      <c r="KWJ37" s="277"/>
      <c r="KWK37" s="277"/>
      <c r="KWL37" s="277"/>
      <c r="KWM37" s="277"/>
      <c r="KWN37" s="277"/>
      <c r="KWO37" s="277"/>
      <c r="KWP37" s="277"/>
      <c r="KWQ37" s="277"/>
      <c r="KWR37" s="277"/>
      <c r="KWS37" s="277"/>
      <c r="KWT37" s="277"/>
      <c r="KWU37" s="277"/>
      <c r="KWV37" s="277"/>
      <c r="KWW37" s="277"/>
      <c r="KWX37" s="277"/>
      <c r="KWY37" s="277"/>
      <c r="KWZ37" s="277"/>
      <c r="KXA37" s="277"/>
      <c r="KXB37" s="277"/>
      <c r="KXC37" s="277"/>
      <c r="KXD37" s="277"/>
      <c r="KXE37" s="277"/>
      <c r="KXF37" s="277"/>
      <c r="KXG37" s="277"/>
      <c r="KXH37" s="277"/>
      <c r="KXI37" s="277"/>
      <c r="KXJ37" s="277"/>
      <c r="KXK37" s="277"/>
      <c r="KXL37" s="277"/>
      <c r="KXM37" s="277"/>
      <c r="KXN37" s="277"/>
      <c r="KXO37" s="277"/>
      <c r="KXP37" s="277"/>
      <c r="KXQ37" s="277"/>
      <c r="KXR37" s="277"/>
      <c r="KXS37" s="277"/>
      <c r="KXT37" s="277"/>
      <c r="KXU37" s="277"/>
      <c r="KXV37" s="277"/>
      <c r="KXW37" s="277"/>
      <c r="KXX37" s="277"/>
      <c r="KXY37" s="277"/>
      <c r="KXZ37" s="277"/>
      <c r="KYA37" s="277"/>
      <c r="KYB37" s="277"/>
      <c r="KYC37" s="277"/>
      <c r="KYD37" s="277"/>
      <c r="KYE37" s="277"/>
      <c r="KYF37" s="277"/>
      <c r="KYG37" s="277"/>
      <c r="KYH37" s="277"/>
      <c r="KYI37" s="277"/>
      <c r="KYJ37" s="277"/>
      <c r="KYK37" s="277"/>
      <c r="KYL37" s="277"/>
      <c r="KYM37" s="277"/>
      <c r="KYN37" s="277"/>
      <c r="KYO37" s="277"/>
      <c r="KYP37" s="277"/>
      <c r="KYQ37" s="277"/>
      <c r="KYR37" s="277"/>
      <c r="KYS37" s="277"/>
      <c r="KYT37" s="277"/>
      <c r="KYU37" s="277"/>
      <c r="KYV37" s="277"/>
      <c r="KYW37" s="277"/>
      <c r="KYX37" s="277"/>
      <c r="KYY37" s="277"/>
      <c r="KYZ37" s="277"/>
      <c r="KZA37" s="277"/>
      <c r="KZB37" s="277"/>
      <c r="KZC37" s="277"/>
      <c r="KZD37" s="277"/>
      <c r="KZE37" s="277"/>
      <c r="KZF37" s="277"/>
      <c r="KZG37" s="277"/>
      <c r="KZH37" s="277"/>
      <c r="KZI37" s="277"/>
      <c r="KZJ37" s="277"/>
      <c r="KZK37" s="277"/>
      <c r="KZL37" s="277"/>
      <c r="KZM37" s="277"/>
      <c r="KZN37" s="277"/>
      <c r="KZO37" s="277"/>
      <c r="KZP37" s="277"/>
      <c r="KZQ37" s="277"/>
      <c r="KZR37" s="277"/>
      <c r="KZS37" s="277"/>
      <c r="KZT37" s="277"/>
      <c r="KZU37" s="277"/>
      <c r="KZV37" s="277"/>
      <c r="KZW37" s="277"/>
      <c r="KZX37" s="277"/>
      <c r="KZY37" s="277"/>
      <c r="KZZ37" s="277"/>
      <c r="LAA37" s="277"/>
      <c r="LAB37" s="277"/>
      <c r="LAC37" s="277"/>
      <c r="LAD37" s="277"/>
      <c r="LAE37" s="277"/>
      <c r="LAF37" s="277"/>
      <c r="LAG37" s="277"/>
      <c r="LAH37" s="277"/>
      <c r="LAI37" s="277"/>
      <c r="LAJ37" s="277"/>
      <c r="LAK37" s="277"/>
      <c r="LAL37" s="277"/>
      <c r="LAM37" s="277"/>
      <c r="LAN37" s="277"/>
      <c r="LAO37" s="277"/>
      <c r="LAP37" s="277"/>
      <c r="LAQ37" s="277"/>
      <c r="LAR37" s="277"/>
      <c r="LAS37" s="277"/>
      <c r="LAT37" s="277"/>
      <c r="LAU37" s="277"/>
      <c r="LAV37" s="277"/>
      <c r="LAW37" s="277"/>
      <c r="LAX37" s="277"/>
      <c r="LAY37" s="277"/>
      <c r="LAZ37" s="277"/>
      <c r="LBA37" s="277"/>
      <c r="LBB37" s="277"/>
      <c r="LBC37" s="277"/>
      <c r="LBD37" s="277"/>
      <c r="LBE37" s="277"/>
      <c r="LBF37" s="277"/>
      <c r="LBG37" s="277"/>
      <c r="LBH37" s="277"/>
      <c r="LBI37" s="277"/>
      <c r="LBJ37" s="277"/>
      <c r="LBK37" s="277"/>
      <c r="LBL37" s="277"/>
      <c r="LBM37" s="277"/>
      <c r="LBN37" s="277"/>
      <c r="LBO37" s="277"/>
      <c r="LBP37" s="277"/>
      <c r="LBQ37" s="277"/>
      <c r="LBR37" s="277"/>
      <c r="LBS37" s="277"/>
      <c r="LBT37" s="277"/>
      <c r="LBU37" s="277"/>
      <c r="LBV37" s="277"/>
      <c r="LBW37" s="277"/>
      <c r="LBX37" s="277"/>
      <c r="LBY37" s="277"/>
      <c r="LBZ37" s="277"/>
      <c r="LCA37" s="277"/>
      <c r="LCB37" s="277"/>
      <c r="LCC37" s="277"/>
      <c r="LCD37" s="277"/>
      <c r="LCE37" s="277"/>
      <c r="LCF37" s="277"/>
      <c r="LCG37" s="277"/>
      <c r="LCH37" s="277"/>
      <c r="LCI37" s="277"/>
      <c r="LCJ37" s="277"/>
      <c r="LCK37" s="277"/>
      <c r="LCL37" s="277"/>
      <c r="LCM37" s="277"/>
      <c r="LCN37" s="277"/>
      <c r="LCO37" s="277"/>
      <c r="LCP37" s="277"/>
      <c r="LCQ37" s="277"/>
      <c r="LCR37" s="277"/>
      <c r="LCS37" s="277"/>
      <c r="LCT37" s="277"/>
      <c r="LCU37" s="277"/>
      <c r="LCV37" s="277"/>
      <c r="LCW37" s="277"/>
      <c r="LCX37" s="277"/>
      <c r="LCY37" s="277"/>
      <c r="LCZ37" s="277"/>
      <c r="LDA37" s="277"/>
      <c r="LDB37" s="277"/>
      <c r="LDC37" s="277"/>
      <c r="LDD37" s="277"/>
      <c r="LDE37" s="277"/>
      <c r="LDF37" s="277"/>
      <c r="LDG37" s="277"/>
      <c r="LDH37" s="277"/>
      <c r="LDI37" s="277"/>
      <c r="LDJ37" s="277"/>
      <c r="LDK37" s="277"/>
      <c r="LDL37" s="277"/>
      <c r="LDM37" s="277"/>
      <c r="LDN37" s="277"/>
      <c r="LDO37" s="277"/>
      <c r="LDP37" s="277"/>
      <c r="LDQ37" s="277"/>
      <c r="LDR37" s="277"/>
      <c r="LDS37" s="277"/>
      <c r="LDT37" s="277"/>
      <c r="LDU37" s="277"/>
      <c r="LDV37" s="277"/>
      <c r="LDW37" s="277"/>
      <c r="LDX37" s="277"/>
      <c r="LDY37" s="277"/>
      <c r="LDZ37" s="277"/>
      <c r="LEA37" s="277"/>
      <c r="LEB37" s="277"/>
      <c r="LEC37" s="277"/>
      <c r="LED37" s="277"/>
      <c r="LEE37" s="277"/>
      <c r="LEF37" s="277"/>
      <c r="LEG37" s="277"/>
      <c r="LEH37" s="277"/>
      <c r="LEI37" s="277"/>
      <c r="LEJ37" s="277"/>
      <c r="LEK37" s="277"/>
      <c r="LEL37" s="277"/>
      <c r="LEM37" s="277"/>
      <c r="LEN37" s="277"/>
      <c r="LEO37" s="277"/>
      <c r="LEP37" s="277"/>
      <c r="LEQ37" s="277"/>
      <c r="LER37" s="277"/>
      <c r="LES37" s="277"/>
      <c r="LET37" s="277"/>
      <c r="LEU37" s="277"/>
      <c r="LEV37" s="277"/>
      <c r="LEW37" s="277"/>
      <c r="LEX37" s="277"/>
      <c r="LEY37" s="277"/>
      <c r="LEZ37" s="277"/>
      <c r="LFA37" s="277"/>
      <c r="LFB37" s="277"/>
      <c r="LFC37" s="277"/>
      <c r="LFD37" s="277"/>
      <c r="LFE37" s="277"/>
      <c r="LFF37" s="277"/>
      <c r="LFG37" s="277"/>
      <c r="LFH37" s="277"/>
      <c r="LFI37" s="277"/>
      <c r="LFJ37" s="277"/>
      <c r="LFK37" s="277"/>
      <c r="LFL37" s="277"/>
      <c r="LFM37" s="277"/>
      <c r="LFN37" s="277"/>
      <c r="LFO37" s="277"/>
      <c r="LFP37" s="277"/>
      <c r="LFQ37" s="277"/>
      <c r="LFR37" s="277"/>
      <c r="LFS37" s="277"/>
      <c r="LFT37" s="277"/>
      <c r="LFU37" s="277"/>
      <c r="LFV37" s="277"/>
      <c r="LFW37" s="277"/>
      <c r="LFX37" s="277"/>
      <c r="LFY37" s="277"/>
      <c r="LFZ37" s="277"/>
      <c r="LGA37" s="277"/>
      <c r="LGB37" s="277"/>
      <c r="LGC37" s="277"/>
      <c r="LGD37" s="277"/>
      <c r="LGE37" s="277"/>
      <c r="LGF37" s="277"/>
      <c r="LGG37" s="277"/>
      <c r="LGH37" s="277"/>
      <c r="LGI37" s="277"/>
      <c r="LGJ37" s="277"/>
      <c r="LGK37" s="277"/>
      <c r="LGL37" s="277"/>
      <c r="LGM37" s="277"/>
      <c r="LGN37" s="277"/>
      <c r="LGO37" s="277"/>
      <c r="LGP37" s="277"/>
      <c r="LGQ37" s="277"/>
      <c r="LGR37" s="277"/>
      <c r="LGS37" s="277"/>
      <c r="LGT37" s="277"/>
      <c r="LGU37" s="277"/>
      <c r="LGV37" s="277"/>
      <c r="LGW37" s="277"/>
      <c r="LGX37" s="277"/>
      <c r="LGY37" s="277"/>
      <c r="LGZ37" s="277"/>
      <c r="LHA37" s="277"/>
      <c r="LHB37" s="277"/>
      <c r="LHC37" s="277"/>
      <c r="LHD37" s="277"/>
      <c r="LHE37" s="277"/>
      <c r="LHF37" s="277"/>
      <c r="LHG37" s="277"/>
      <c r="LHH37" s="277"/>
      <c r="LHI37" s="277"/>
      <c r="LHJ37" s="277"/>
      <c r="LHK37" s="277"/>
      <c r="LHL37" s="277"/>
      <c r="LHM37" s="277"/>
      <c r="LHN37" s="277"/>
      <c r="LHO37" s="277"/>
      <c r="LHP37" s="277"/>
      <c r="LHQ37" s="277"/>
      <c r="LHR37" s="277"/>
      <c r="LHS37" s="277"/>
      <c r="LHT37" s="277"/>
      <c r="LHU37" s="277"/>
      <c r="LHV37" s="277"/>
      <c r="LHW37" s="277"/>
      <c r="LHX37" s="277"/>
      <c r="LHY37" s="277"/>
      <c r="LHZ37" s="277"/>
      <c r="LIA37" s="277"/>
      <c r="LIB37" s="277"/>
      <c r="LIC37" s="277"/>
      <c r="LID37" s="277"/>
      <c r="LIE37" s="277"/>
      <c r="LIF37" s="277"/>
      <c r="LIG37" s="277"/>
      <c r="LIH37" s="277"/>
      <c r="LII37" s="277"/>
      <c r="LIJ37" s="277"/>
      <c r="LIK37" s="277"/>
      <c r="LIL37" s="277"/>
      <c r="LIM37" s="277"/>
      <c r="LIN37" s="277"/>
      <c r="LIO37" s="277"/>
      <c r="LIP37" s="277"/>
      <c r="LIQ37" s="277"/>
      <c r="LIR37" s="277"/>
      <c r="LIS37" s="277"/>
      <c r="LIT37" s="277"/>
      <c r="LIU37" s="277"/>
      <c r="LIV37" s="277"/>
      <c r="LIW37" s="277"/>
      <c r="LIX37" s="277"/>
      <c r="LIY37" s="277"/>
      <c r="LIZ37" s="277"/>
      <c r="LJA37" s="277"/>
      <c r="LJB37" s="277"/>
      <c r="LJC37" s="277"/>
      <c r="LJD37" s="277"/>
      <c r="LJE37" s="277"/>
      <c r="LJF37" s="277"/>
      <c r="LJG37" s="277"/>
      <c r="LJH37" s="277"/>
      <c r="LJI37" s="277"/>
      <c r="LJJ37" s="277"/>
      <c r="LJK37" s="277"/>
      <c r="LJL37" s="277"/>
      <c r="LJM37" s="277"/>
      <c r="LJN37" s="277"/>
      <c r="LJO37" s="277"/>
      <c r="LJP37" s="277"/>
      <c r="LJQ37" s="277"/>
      <c r="LJR37" s="277"/>
      <c r="LJS37" s="277"/>
      <c r="LJT37" s="277"/>
      <c r="LJU37" s="277"/>
      <c r="LJV37" s="277"/>
      <c r="LJW37" s="277"/>
      <c r="LJX37" s="277"/>
      <c r="LJY37" s="277"/>
      <c r="LJZ37" s="277"/>
      <c r="LKA37" s="277"/>
      <c r="LKB37" s="277"/>
      <c r="LKC37" s="277"/>
      <c r="LKD37" s="277"/>
      <c r="LKE37" s="277"/>
      <c r="LKF37" s="277"/>
      <c r="LKG37" s="277"/>
      <c r="LKH37" s="277"/>
      <c r="LKI37" s="277"/>
      <c r="LKJ37" s="277"/>
      <c r="LKK37" s="277"/>
      <c r="LKL37" s="277"/>
      <c r="LKM37" s="277"/>
      <c r="LKN37" s="277"/>
      <c r="LKO37" s="277"/>
      <c r="LKP37" s="277"/>
      <c r="LKQ37" s="277"/>
      <c r="LKR37" s="277"/>
      <c r="LKS37" s="277"/>
      <c r="LKT37" s="277"/>
      <c r="LKU37" s="277"/>
      <c r="LKV37" s="277"/>
      <c r="LKW37" s="277"/>
      <c r="LKX37" s="277"/>
      <c r="LKY37" s="277"/>
      <c r="LKZ37" s="277"/>
      <c r="LLA37" s="277"/>
      <c r="LLB37" s="277"/>
      <c r="LLC37" s="277"/>
      <c r="LLD37" s="277"/>
      <c r="LLE37" s="277"/>
      <c r="LLF37" s="277"/>
      <c r="LLG37" s="277"/>
      <c r="LLH37" s="277"/>
      <c r="LLI37" s="277"/>
      <c r="LLJ37" s="277"/>
      <c r="LLK37" s="277"/>
      <c r="LLL37" s="277"/>
      <c r="LLM37" s="277"/>
      <c r="LLN37" s="277"/>
      <c r="LLO37" s="277"/>
      <c r="LLP37" s="277"/>
      <c r="LLQ37" s="277"/>
      <c r="LLR37" s="277"/>
      <c r="LLS37" s="277"/>
      <c r="LLT37" s="277"/>
      <c r="LLU37" s="277"/>
      <c r="LLV37" s="277"/>
      <c r="LLW37" s="277"/>
      <c r="LLX37" s="277"/>
      <c r="LLY37" s="277"/>
      <c r="LLZ37" s="277"/>
      <c r="LMA37" s="277"/>
      <c r="LMB37" s="277"/>
      <c r="LMC37" s="277"/>
      <c r="LMD37" s="277"/>
      <c r="LME37" s="277"/>
      <c r="LMF37" s="277"/>
      <c r="LMG37" s="277"/>
      <c r="LMH37" s="277"/>
      <c r="LMI37" s="277"/>
      <c r="LMJ37" s="277"/>
      <c r="LMK37" s="277"/>
      <c r="LML37" s="277"/>
      <c r="LMM37" s="277"/>
      <c r="LMN37" s="277"/>
      <c r="LMO37" s="277"/>
      <c r="LMP37" s="277"/>
      <c r="LMQ37" s="277"/>
      <c r="LMR37" s="277"/>
      <c r="LMS37" s="277"/>
      <c r="LMT37" s="277"/>
      <c r="LMU37" s="277"/>
      <c r="LMV37" s="277"/>
      <c r="LMW37" s="277"/>
      <c r="LMX37" s="277"/>
      <c r="LMY37" s="277"/>
      <c r="LMZ37" s="277"/>
      <c r="LNA37" s="277"/>
      <c r="LNB37" s="277"/>
      <c r="LNC37" s="277"/>
      <c r="LND37" s="277"/>
      <c r="LNE37" s="277"/>
      <c r="LNF37" s="277"/>
      <c r="LNG37" s="277"/>
      <c r="LNH37" s="277"/>
      <c r="LNI37" s="277"/>
      <c r="LNJ37" s="277"/>
      <c r="LNK37" s="277"/>
      <c r="LNL37" s="277"/>
      <c r="LNM37" s="277"/>
      <c r="LNN37" s="277"/>
      <c r="LNO37" s="277"/>
      <c r="LNP37" s="277"/>
      <c r="LNQ37" s="277"/>
      <c r="LNR37" s="277"/>
      <c r="LNS37" s="277"/>
      <c r="LNT37" s="277"/>
      <c r="LNU37" s="277"/>
      <c r="LNV37" s="277"/>
      <c r="LNW37" s="277"/>
      <c r="LNX37" s="277"/>
      <c r="LNY37" s="277"/>
      <c r="LNZ37" s="277"/>
      <c r="LOA37" s="277"/>
      <c r="LOB37" s="277"/>
      <c r="LOC37" s="277"/>
      <c r="LOD37" s="277"/>
      <c r="LOE37" s="277"/>
      <c r="LOF37" s="277"/>
      <c r="LOG37" s="277"/>
      <c r="LOH37" s="277"/>
      <c r="LOI37" s="277"/>
      <c r="LOJ37" s="277"/>
      <c r="LOK37" s="277"/>
      <c r="LOL37" s="277"/>
      <c r="LOM37" s="277"/>
      <c r="LON37" s="277"/>
      <c r="LOO37" s="277"/>
      <c r="LOP37" s="277"/>
      <c r="LOQ37" s="277"/>
      <c r="LOR37" s="277"/>
      <c r="LOS37" s="277"/>
      <c r="LOT37" s="277"/>
      <c r="LOU37" s="277"/>
      <c r="LOV37" s="277"/>
      <c r="LOW37" s="277"/>
      <c r="LOX37" s="277"/>
      <c r="LOY37" s="277"/>
      <c r="LOZ37" s="277"/>
      <c r="LPA37" s="277"/>
      <c r="LPB37" s="277"/>
      <c r="LPC37" s="277"/>
      <c r="LPD37" s="277"/>
      <c r="LPE37" s="277"/>
      <c r="LPF37" s="277"/>
      <c r="LPG37" s="277"/>
      <c r="LPH37" s="277"/>
      <c r="LPI37" s="277"/>
      <c r="LPJ37" s="277"/>
      <c r="LPK37" s="277"/>
      <c r="LPL37" s="277"/>
      <c r="LPM37" s="277"/>
      <c r="LPN37" s="277"/>
      <c r="LPO37" s="277"/>
      <c r="LPP37" s="277"/>
      <c r="LPQ37" s="277"/>
      <c r="LPR37" s="277"/>
      <c r="LPS37" s="277"/>
      <c r="LPT37" s="277"/>
      <c r="LPU37" s="277"/>
      <c r="LPV37" s="277"/>
      <c r="LPW37" s="277"/>
      <c r="LPX37" s="277"/>
      <c r="LPY37" s="277"/>
      <c r="LPZ37" s="277"/>
      <c r="LQA37" s="277"/>
      <c r="LQB37" s="277"/>
      <c r="LQC37" s="277"/>
      <c r="LQD37" s="277"/>
      <c r="LQE37" s="277"/>
      <c r="LQF37" s="277"/>
      <c r="LQG37" s="277"/>
      <c r="LQH37" s="277"/>
      <c r="LQI37" s="277"/>
      <c r="LQJ37" s="277"/>
      <c r="LQK37" s="277"/>
      <c r="LQL37" s="277"/>
      <c r="LQM37" s="277"/>
      <c r="LQN37" s="277"/>
      <c r="LQO37" s="277"/>
      <c r="LQP37" s="277"/>
      <c r="LQQ37" s="277"/>
      <c r="LQR37" s="277"/>
      <c r="LQS37" s="277"/>
      <c r="LQT37" s="277"/>
      <c r="LQU37" s="277"/>
      <c r="LQV37" s="277"/>
      <c r="LQW37" s="277"/>
      <c r="LQX37" s="277"/>
      <c r="LQY37" s="277"/>
      <c r="LQZ37" s="277"/>
      <c r="LRA37" s="277"/>
      <c r="LRB37" s="277"/>
      <c r="LRC37" s="277"/>
      <c r="LRD37" s="277"/>
      <c r="LRE37" s="277"/>
      <c r="LRF37" s="277"/>
      <c r="LRG37" s="277"/>
      <c r="LRH37" s="277"/>
      <c r="LRI37" s="277"/>
      <c r="LRJ37" s="277"/>
      <c r="LRK37" s="277"/>
      <c r="LRL37" s="277"/>
      <c r="LRM37" s="277"/>
      <c r="LRN37" s="277"/>
      <c r="LRO37" s="277"/>
      <c r="LRP37" s="277"/>
      <c r="LRQ37" s="277"/>
      <c r="LRR37" s="277"/>
      <c r="LRS37" s="277"/>
      <c r="LRT37" s="277"/>
      <c r="LRU37" s="277"/>
      <c r="LRV37" s="277"/>
      <c r="LRW37" s="277"/>
      <c r="LRX37" s="277"/>
      <c r="LRY37" s="277"/>
      <c r="LRZ37" s="277"/>
      <c r="LSA37" s="277"/>
      <c r="LSB37" s="277"/>
      <c r="LSC37" s="277"/>
      <c r="LSD37" s="277"/>
      <c r="LSE37" s="277"/>
      <c r="LSF37" s="277"/>
      <c r="LSG37" s="277"/>
      <c r="LSH37" s="277"/>
      <c r="LSI37" s="277"/>
      <c r="LSJ37" s="277"/>
      <c r="LSK37" s="277"/>
      <c r="LSL37" s="277"/>
      <c r="LSM37" s="277"/>
      <c r="LSN37" s="277"/>
      <c r="LSO37" s="277"/>
      <c r="LSP37" s="277"/>
      <c r="LSQ37" s="277"/>
      <c r="LSR37" s="277"/>
      <c r="LSS37" s="277"/>
      <c r="LST37" s="277"/>
      <c r="LSU37" s="277"/>
      <c r="LSV37" s="277"/>
      <c r="LSW37" s="277"/>
      <c r="LSX37" s="277"/>
      <c r="LSY37" s="277"/>
      <c r="LSZ37" s="277"/>
      <c r="LTA37" s="277"/>
      <c r="LTB37" s="277"/>
      <c r="LTC37" s="277"/>
      <c r="LTD37" s="277"/>
      <c r="LTE37" s="277"/>
      <c r="LTF37" s="277"/>
      <c r="LTG37" s="277"/>
      <c r="LTH37" s="277"/>
      <c r="LTI37" s="277"/>
      <c r="LTJ37" s="277"/>
      <c r="LTK37" s="277"/>
      <c r="LTL37" s="277"/>
      <c r="LTM37" s="277"/>
      <c r="LTN37" s="277"/>
      <c r="LTO37" s="277"/>
      <c r="LTP37" s="277"/>
      <c r="LTQ37" s="277"/>
      <c r="LTR37" s="277"/>
      <c r="LTS37" s="277"/>
      <c r="LTT37" s="277"/>
      <c r="LTU37" s="277"/>
      <c r="LTV37" s="277"/>
      <c r="LTW37" s="277"/>
      <c r="LTX37" s="277"/>
      <c r="LTY37" s="277"/>
      <c r="LTZ37" s="277"/>
      <c r="LUA37" s="277"/>
      <c r="LUB37" s="277"/>
      <c r="LUC37" s="277"/>
      <c r="LUD37" s="277"/>
      <c r="LUE37" s="277"/>
      <c r="LUF37" s="277"/>
      <c r="LUG37" s="277"/>
      <c r="LUH37" s="277"/>
      <c r="LUI37" s="277"/>
      <c r="LUJ37" s="277"/>
      <c r="LUK37" s="277"/>
      <c r="LUL37" s="277"/>
      <c r="LUM37" s="277"/>
      <c r="LUN37" s="277"/>
      <c r="LUO37" s="277"/>
      <c r="LUP37" s="277"/>
      <c r="LUQ37" s="277"/>
      <c r="LUR37" s="277"/>
      <c r="LUS37" s="277"/>
      <c r="LUT37" s="277"/>
      <c r="LUU37" s="277"/>
      <c r="LUV37" s="277"/>
      <c r="LUW37" s="277"/>
      <c r="LUX37" s="277"/>
      <c r="LUY37" s="277"/>
      <c r="LUZ37" s="277"/>
      <c r="LVA37" s="277"/>
      <c r="LVB37" s="277"/>
      <c r="LVC37" s="277"/>
      <c r="LVD37" s="277"/>
      <c r="LVE37" s="277"/>
      <c r="LVF37" s="277"/>
      <c r="LVG37" s="277"/>
      <c r="LVH37" s="277"/>
      <c r="LVI37" s="277"/>
      <c r="LVJ37" s="277"/>
      <c r="LVK37" s="277"/>
      <c r="LVL37" s="277"/>
      <c r="LVM37" s="277"/>
      <c r="LVN37" s="277"/>
      <c r="LVO37" s="277"/>
      <c r="LVP37" s="277"/>
      <c r="LVQ37" s="277"/>
      <c r="LVR37" s="277"/>
      <c r="LVS37" s="277"/>
      <c r="LVT37" s="277"/>
      <c r="LVU37" s="277"/>
      <c r="LVV37" s="277"/>
      <c r="LVW37" s="277"/>
      <c r="LVX37" s="277"/>
      <c r="LVY37" s="277"/>
      <c r="LVZ37" s="277"/>
      <c r="LWA37" s="277"/>
      <c r="LWB37" s="277"/>
      <c r="LWC37" s="277"/>
      <c r="LWD37" s="277"/>
      <c r="LWE37" s="277"/>
      <c r="LWF37" s="277"/>
      <c r="LWG37" s="277"/>
      <c r="LWH37" s="277"/>
      <c r="LWI37" s="277"/>
      <c r="LWJ37" s="277"/>
      <c r="LWK37" s="277"/>
      <c r="LWL37" s="277"/>
      <c r="LWM37" s="277"/>
      <c r="LWN37" s="277"/>
      <c r="LWO37" s="277"/>
      <c r="LWP37" s="277"/>
      <c r="LWQ37" s="277"/>
      <c r="LWR37" s="277"/>
      <c r="LWS37" s="277"/>
      <c r="LWT37" s="277"/>
      <c r="LWU37" s="277"/>
      <c r="LWV37" s="277"/>
      <c r="LWW37" s="277"/>
      <c r="LWX37" s="277"/>
      <c r="LWY37" s="277"/>
      <c r="LWZ37" s="277"/>
      <c r="LXA37" s="277"/>
      <c r="LXB37" s="277"/>
      <c r="LXC37" s="277"/>
      <c r="LXD37" s="277"/>
      <c r="LXE37" s="277"/>
      <c r="LXF37" s="277"/>
      <c r="LXG37" s="277"/>
      <c r="LXH37" s="277"/>
      <c r="LXI37" s="277"/>
      <c r="LXJ37" s="277"/>
      <c r="LXK37" s="277"/>
      <c r="LXL37" s="277"/>
      <c r="LXM37" s="277"/>
      <c r="LXN37" s="277"/>
      <c r="LXO37" s="277"/>
      <c r="LXP37" s="277"/>
      <c r="LXQ37" s="277"/>
      <c r="LXR37" s="277"/>
      <c r="LXS37" s="277"/>
      <c r="LXT37" s="277"/>
      <c r="LXU37" s="277"/>
      <c r="LXV37" s="277"/>
      <c r="LXW37" s="277"/>
      <c r="LXX37" s="277"/>
      <c r="LXY37" s="277"/>
      <c r="LXZ37" s="277"/>
      <c r="LYA37" s="277"/>
      <c r="LYB37" s="277"/>
      <c r="LYC37" s="277"/>
      <c r="LYD37" s="277"/>
      <c r="LYE37" s="277"/>
      <c r="LYF37" s="277"/>
      <c r="LYG37" s="277"/>
      <c r="LYH37" s="277"/>
      <c r="LYI37" s="277"/>
      <c r="LYJ37" s="277"/>
      <c r="LYK37" s="277"/>
      <c r="LYL37" s="277"/>
      <c r="LYM37" s="277"/>
      <c r="LYN37" s="277"/>
      <c r="LYO37" s="277"/>
      <c r="LYP37" s="277"/>
      <c r="LYQ37" s="277"/>
      <c r="LYR37" s="277"/>
      <c r="LYS37" s="277"/>
      <c r="LYT37" s="277"/>
      <c r="LYU37" s="277"/>
      <c r="LYV37" s="277"/>
      <c r="LYW37" s="277"/>
      <c r="LYX37" s="277"/>
      <c r="LYY37" s="277"/>
      <c r="LYZ37" s="277"/>
      <c r="LZA37" s="277"/>
      <c r="LZB37" s="277"/>
      <c r="LZC37" s="277"/>
      <c r="LZD37" s="277"/>
      <c r="LZE37" s="277"/>
      <c r="LZF37" s="277"/>
      <c r="LZG37" s="277"/>
      <c r="LZH37" s="277"/>
      <c r="LZI37" s="277"/>
      <c r="LZJ37" s="277"/>
      <c r="LZK37" s="277"/>
      <c r="LZL37" s="277"/>
      <c r="LZM37" s="277"/>
      <c r="LZN37" s="277"/>
      <c r="LZO37" s="277"/>
      <c r="LZP37" s="277"/>
      <c r="LZQ37" s="277"/>
      <c r="LZR37" s="277"/>
      <c r="LZS37" s="277"/>
      <c r="LZT37" s="277"/>
      <c r="LZU37" s="277"/>
      <c r="LZV37" s="277"/>
      <c r="LZW37" s="277"/>
      <c r="LZX37" s="277"/>
      <c r="LZY37" s="277"/>
      <c r="LZZ37" s="277"/>
      <c r="MAA37" s="277"/>
      <c r="MAB37" s="277"/>
      <c r="MAC37" s="277"/>
      <c r="MAD37" s="277"/>
      <c r="MAE37" s="277"/>
      <c r="MAF37" s="277"/>
      <c r="MAG37" s="277"/>
      <c r="MAH37" s="277"/>
      <c r="MAI37" s="277"/>
      <c r="MAJ37" s="277"/>
      <c r="MAK37" s="277"/>
      <c r="MAL37" s="277"/>
      <c r="MAM37" s="277"/>
      <c r="MAN37" s="277"/>
      <c r="MAO37" s="277"/>
      <c r="MAP37" s="277"/>
      <c r="MAQ37" s="277"/>
      <c r="MAR37" s="277"/>
      <c r="MAS37" s="277"/>
      <c r="MAT37" s="277"/>
      <c r="MAU37" s="277"/>
      <c r="MAV37" s="277"/>
      <c r="MAW37" s="277"/>
      <c r="MAX37" s="277"/>
      <c r="MAY37" s="277"/>
      <c r="MAZ37" s="277"/>
      <c r="MBA37" s="277"/>
      <c r="MBB37" s="277"/>
      <c r="MBC37" s="277"/>
      <c r="MBD37" s="277"/>
      <c r="MBE37" s="277"/>
      <c r="MBF37" s="277"/>
      <c r="MBG37" s="277"/>
      <c r="MBH37" s="277"/>
      <c r="MBI37" s="277"/>
      <c r="MBJ37" s="277"/>
      <c r="MBK37" s="277"/>
      <c r="MBL37" s="277"/>
      <c r="MBM37" s="277"/>
      <c r="MBN37" s="277"/>
      <c r="MBO37" s="277"/>
      <c r="MBP37" s="277"/>
      <c r="MBQ37" s="277"/>
      <c r="MBR37" s="277"/>
      <c r="MBS37" s="277"/>
      <c r="MBT37" s="277"/>
      <c r="MBU37" s="277"/>
      <c r="MBV37" s="277"/>
      <c r="MBW37" s="277"/>
      <c r="MBX37" s="277"/>
      <c r="MBY37" s="277"/>
      <c r="MBZ37" s="277"/>
      <c r="MCA37" s="277"/>
      <c r="MCB37" s="277"/>
      <c r="MCC37" s="277"/>
      <c r="MCD37" s="277"/>
      <c r="MCE37" s="277"/>
      <c r="MCF37" s="277"/>
      <c r="MCG37" s="277"/>
      <c r="MCH37" s="277"/>
      <c r="MCI37" s="277"/>
      <c r="MCJ37" s="277"/>
      <c r="MCK37" s="277"/>
      <c r="MCL37" s="277"/>
      <c r="MCM37" s="277"/>
      <c r="MCN37" s="277"/>
      <c r="MCO37" s="277"/>
      <c r="MCP37" s="277"/>
      <c r="MCQ37" s="277"/>
      <c r="MCR37" s="277"/>
      <c r="MCS37" s="277"/>
      <c r="MCT37" s="277"/>
      <c r="MCU37" s="277"/>
      <c r="MCV37" s="277"/>
      <c r="MCW37" s="277"/>
      <c r="MCX37" s="277"/>
      <c r="MCY37" s="277"/>
      <c r="MCZ37" s="277"/>
      <c r="MDA37" s="277"/>
      <c r="MDB37" s="277"/>
      <c r="MDC37" s="277"/>
      <c r="MDD37" s="277"/>
      <c r="MDE37" s="277"/>
      <c r="MDF37" s="277"/>
      <c r="MDG37" s="277"/>
      <c r="MDH37" s="277"/>
      <c r="MDI37" s="277"/>
      <c r="MDJ37" s="277"/>
      <c r="MDK37" s="277"/>
      <c r="MDL37" s="277"/>
      <c r="MDM37" s="277"/>
      <c r="MDN37" s="277"/>
      <c r="MDO37" s="277"/>
      <c r="MDP37" s="277"/>
      <c r="MDQ37" s="277"/>
      <c r="MDR37" s="277"/>
      <c r="MDS37" s="277"/>
      <c r="MDT37" s="277"/>
      <c r="MDU37" s="277"/>
      <c r="MDV37" s="277"/>
      <c r="MDW37" s="277"/>
      <c r="MDX37" s="277"/>
      <c r="MDY37" s="277"/>
      <c r="MDZ37" s="277"/>
      <c r="MEA37" s="277"/>
      <c r="MEB37" s="277"/>
      <c r="MEC37" s="277"/>
      <c r="MED37" s="277"/>
      <c r="MEE37" s="277"/>
      <c r="MEF37" s="277"/>
      <c r="MEG37" s="277"/>
      <c r="MEH37" s="277"/>
      <c r="MEI37" s="277"/>
      <c r="MEJ37" s="277"/>
      <c r="MEK37" s="277"/>
      <c r="MEL37" s="277"/>
      <c r="MEM37" s="277"/>
      <c r="MEN37" s="277"/>
      <c r="MEO37" s="277"/>
      <c r="MEP37" s="277"/>
      <c r="MEQ37" s="277"/>
      <c r="MER37" s="277"/>
      <c r="MES37" s="277"/>
      <c r="MET37" s="277"/>
      <c r="MEU37" s="277"/>
      <c r="MEV37" s="277"/>
      <c r="MEW37" s="277"/>
      <c r="MEX37" s="277"/>
      <c r="MEY37" s="277"/>
      <c r="MEZ37" s="277"/>
      <c r="MFA37" s="277"/>
      <c r="MFB37" s="277"/>
      <c r="MFC37" s="277"/>
      <c r="MFD37" s="277"/>
      <c r="MFE37" s="277"/>
      <c r="MFF37" s="277"/>
      <c r="MFG37" s="277"/>
      <c r="MFH37" s="277"/>
      <c r="MFI37" s="277"/>
      <c r="MFJ37" s="277"/>
      <c r="MFK37" s="277"/>
      <c r="MFL37" s="277"/>
      <c r="MFM37" s="277"/>
      <c r="MFN37" s="277"/>
      <c r="MFO37" s="277"/>
      <c r="MFP37" s="277"/>
      <c r="MFQ37" s="277"/>
      <c r="MFR37" s="277"/>
      <c r="MFS37" s="277"/>
      <c r="MFT37" s="277"/>
      <c r="MFU37" s="277"/>
      <c r="MFV37" s="277"/>
      <c r="MFW37" s="277"/>
      <c r="MFX37" s="277"/>
      <c r="MFY37" s="277"/>
      <c r="MFZ37" s="277"/>
      <c r="MGA37" s="277"/>
      <c r="MGB37" s="277"/>
      <c r="MGC37" s="277"/>
      <c r="MGD37" s="277"/>
      <c r="MGE37" s="277"/>
      <c r="MGF37" s="277"/>
      <c r="MGG37" s="277"/>
      <c r="MGH37" s="277"/>
      <c r="MGI37" s="277"/>
      <c r="MGJ37" s="277"/>
      <c r="MGK37" s="277"/>
      <c r="MGL37" s="277"/>
      <c r="MGM37" s="277"/>
      <c r="MGN37" s="277"/>
      <c r="MGO37" s="277"/>
      <c r="MGP37" s="277"/>
      <c r="MGQ37" s="277"/>
      <c r="MGR37" s="277"/>
      <c r="MGS37" s="277"/>
      <c r="MGT37" s="277"/>
      <c r="MGU37" s="277"/>
      <c r="MGV37" s="277"/>
      <c r="MGW37" s="277"/>
      <c r="MGX37" s="277"/>
      <c r="MGY37" s="277"/>
      <c r="MGZ37" s="277"/>
      <c r="MHA37" s="277"/>
      <c r="MHB37" s="277"/>
      <c r="MHC37" s="277"/>
      <c r="MHD37" s="277"/>
      <c r="MHE37" s="277"/>
      <c r="MHF37" s="277"/>
      <c r="MHG37" s="277"/>
      <c r="MHH37" s="277"/>
      <c r="MHI37" s="277"/>
      <c r="MHJ37" s="277"/>
      <c r="MHK37" s="277"/>
      <c r="MHL37" s="277"/>
      <c r="MHM37" s="277"/>
      <c r="MHN37" s="277"/>
      <c r="MHO37" s="277"/>
      <c r="MHP37" s="277"/>
      <c r="MHQ37" s="277"/>
      <c r="MHR37" s="277"/>
      <c r="MHS37" s="277"/>
      <c r="MHT37" s="277"/>
      <c r="MHU37" s="277"/>
      <c r="MHV37" s="277"/>
      <c r="MHW37" s="277"/>
      <c r="MHX37" s="277"/>
      <c r="MHY37" s="277"/>
      <c r="MHZ37" s="277"/>
      <c r="MIA37" s="277"/>
      <c r="MIB37" s="277"/>
      <c r="MIC37" s="277"/>
      <c r="MID37" s="277"/>
      <c r="MIE37" s="277"/>
      <c r="MIF37" s="277"/>
      <c r="MIG37" s="277"/>
      <c r="MIH37" s="277"/>
      <c r="MII37" s="277"/>
      <c r="MIJ37" s="277"/>
      <c r="MIK37" s="277"/>
      <c r="MIL37" s="277"/>
      <c r="MIM37" s="277"/>
      <c r="MIN37" s="277"/>
      <c r="MIO37" s="277"/>
      <c r="MIP37" s="277"/>
      <c r="MIQ37" s="277"/>
      <c r="MIR37" s="277"/>
      <c r="MIS37" s="277"/>
      <c r="MIT37" s="277"/>
      <c r="MIU37" s="277"/>
      <c r="MIV37" s="277"/>
      <c r="MIW37" s="277"/>
      <c r="MIX37" s="277"/>
      <c r="MIY37" s="277"/>
      <c r="MIZ37" s="277"/>
      <c r="MJA37" s="277"/>
      <c r="MJB37" s="277"/>
      <c r="MJC37" s="277"/>
      <c r="MJD37" s="277"/>
      <c r="MJE37" s="277"/>
      <c r="MJF37" s="277"/>
      <c r="MJG37" s="277"/>
      <c r="MJH37" s="277"/>
      <c r="MJI37" s="277"/>
      <c r="MJJ37" s="277"/>
      <c r="MJK37" s="277"/>
      <c r="MJL37" s="277"/>
      <c r="MJM37" s="277"/>
      <c r="MJN37" s="277"/>
      <c r="MJO37" s="277"/>
      <c r="MJP37" s="277"/>
      <c r="MJQ37" s="277"/>
      <c r="MJR37" s="277"/>
      <c r="MJS37" s="277"/>
      <c r="MJT37" s="277"/>
      <c r="MJU37" s="277"/>
      <c r="MJV37" s="277"/>
      <c r="MJW37" s="277"/>
      <c r="MJX37" s="277"/>
      <c r="MJY37" s="277"/>
      <c r="MJZ37" s="277"/>
      <c r="MKA37" s="277"/>
      <c r="MKB37" s="277"/>
      <c r="MKC37" s="277"/>
      <c r="MKD37" s="277"/>
      <c r="MKE37" s="277"/>
      <c r="MKF37" s="277"/>
      <c r="MKG37" s="277"/>
      <c r="MKH37" s="277"/>
      <c r="MKI37" s="277"/>
      <c r="MKJ37" s="277"/>
      <c r="MKK37" s="277"/>
      <c r="MKL37" s="277"/>
      <c r="MKM37" s="277"/>
      <c r="MKN37" s="277"/>
      <c r="MKO37" s="277"/>
      <c r="MKP37" s="277"/>
      <c r="MKQ37" s="277"/>
      <c r="MKR37" s="277"/>
      <c r="MKS37" s="277"/>
      <c r="MKT37" s="277"/>
      <c r="MKU37" s="277"/>
      <c r="MKV37" s="277"/>
      <c r="MKW37" s="277"/>
      <c r="MKX37" s="277"/>
      <c r="MKY37" s="277"/>
      <c r="MKZ37" s="277"/>
      <c r="MLA37" s="277"/>
      <c r="MLB37" s="277"/>
      <c r="MLC37" s="277"/>
      <c r="MLD37" s="277"/>
      <c r="MLE37" s="277"/>
      <c r="MLF37" s="277"/>
      <c r="MLG37" s="277"/>
      <c r="MLH37" s="277"/>
      <c r="MLI37" s="277"/>
      <c r="MLJ37" s="277"/>
      <c r="MLK37" s="277"/>
      <c r="MLL37" s="277"/>
      <c r="MLM37" s="277"/>
      <c r="MLN37" s="277"/>
      <c r="MLO37" s="277"/>
      <c r="MLP37" s="277"/>
      <c r="MLQ37" s="277"/>
      <c r="MLR37" s="277"/>
      <c r="MLS37" s="277"/>
      <c r="MLT37" s="277"/>
      <c r="MLU37" s="277"/>
      <c r="MLV37" s="277"/>
      <c r="MLW37" s="277"/>
      <c r="MLX37" s="277"/>
      <c r="MLY37" s="277"/>
      <c r="MLZ37" s="277"/>
      <c r="MMA37" s="277"/>
      <c r="MMB37" s="277"/>
      <c r="MMC37" s="277"/>
      <c r="MMD37" s="277"/>
      <c r="MME37" s="277"/>
      <c r="MMF37" s="277"/>
      <c r="MMG37" s="277"/>
      <c r="MMH37" s="277"/>
      <c r="MMI37" s="277"/>
      <c r="MMJ37" s="277"/>
      <c r="MMK37" s="277"/>
      <c r="MML37" s="277"/>
      <c r="MMM37" s="277"/>
      <c r="MMN37" s="277"/>
      <c r="MMO37" s="277"/>
      <c r="MMP37" s="277"/>
      <c r="MMQ37" s="277"/>
      <c r="MMR37" s="277"/>
      <c r="MMS37" s="277"/>
      <c r="MMT37" s="277"/>
      <c r="MMU37" s="277"/>
      <c r="MMV37" s="277"/>
      <c r="MMW37" s="277"/>
      <c r="MMX37" s="277"/>
      <c r="MMY37" s="277"/>
      <c r="MMZ37" s="277"/>
      <c r="MNA37" s="277"/>
      <c r="MNB37" s="277"/>
      <c r="MNC37" s="277"/>
      <c r="MND37" s="277"/>
      <c r="MNE37" s="277"/>
      <c r="MNF37" s="277"/>
      <c r="MNG37" s="277"/>
      <c r="MNH37" s="277"/>
      <c r="MNI37" s="277"/>
      <c r="MNJ37" s="277"/>
      <c r="MNK37" s="277"/>
      <c r="MNL37" s="277"/>
      <c r="MNM37" s="277"/>
      <c r="MNN37" s="277"/>
      <c r="MNO37" s="277"/>
      <c r="MNP37" s="277"/>
      <c r="MNQ37" s="277"/>
      <c r="MNR37" s="277"/>
      <c r="MNS37" s="277"/>
      <c r="MNT37" s="277"/>
      <c r="MNU37" s="277"/>
      <c r="MNV37" s="277"/>
      <c r="MNW37" s="277"/>
      <c r="MNX37" s="277"/>
      <c r="MNY37" s="277"/>
      <c r="MNZ37" s="277"/>
      <c r="MOA37" s="277"/>
      <c r="MOB37" s="277"/>
      <c r="MOC37" s="277"/>
      <c r="MOD37" s="277"/>
      <c r="MOE37" s="277"/>
      <c r="MOF37" s="277"/>
      <c r="MOG37" s="277"/>
      <c r="MOH37" s="277"/>
      <c r="MOI37" s="277"/>
      <c r="MOJ37" s="277"/>
      <c r="MOK37" s="277"/>
      <c r="MOL37" s="277"/>
      <c r="MOM37" s="277"/>
      <c r="MON37" s="277"/>
      <c r="MOO37" s="277"/>
      <c r="MOP37" s="277"/>
      <c r="MOQ37" s="277"/>
      <c r="MOR37" s="277"/>
      <c r="MOS37" s="277"/>
      <c r="MOT37" s="277"/>
      <c r="MOU37" s="277"/>
      <c r="MOV37" s="277"/>
      <c r="MOW37" s="277"/>
      <c r="MOX37" s="277"/>
      <c r="MOY37" s="277"/>
      <c r="MOZ37" s="277"/>
      <c r="MPA37" s="277"/>
      <c r="MPB37" s="277"/>
      <c r="MPC37" s="277"/>
      <c r="MPD37" s="277"/>
      <c r="MPE37" s="277"/>
      <c r="MPF37" s="277"/>
      <c r="MPG37" s="277"/>
      <c r="MPH37" s="277"/>
      <c r="MPI37" s="277"/>
      <c r="MPJ37" s="277"/>
      <c r="MPK37" s="277"/>
      <c r="MPL37" s="277"/>
      <c r="MPM37" s="277"/>
      <c r="MPN37" s="277"/>
      <c r="MPO37" s="277"/>
      <c r="MPP37" s="277"/>
      <c r="MPQ37" s="277"/>
      <c r="MPR37" s="277"/>
      <c r="MPS37" s="277"/>
      <c r="MPT37" s="277"/>
      <c r="MPU37" s="277"/>
      <c r="MPV37" s="277"/>
      <c r="MPW37" s="277"/>
      <c r="MPX37" s="277"/>
      <c r="MPY37" s="277"/>
      <c r="MPZ37" s="277"/>
      <c r="MQA37" s="277"/>
      <c r="MQB37" s="277"/>
      <c r="MQC37" s="277"/>
      <c r="MQD37" s="277"/>
      <c r="MQE37" s="277"/>
      <c r="MQF37" s="277"/>
      <c r="MQG37" s="277"/>
      <c r="MQH37" s="277"/>
      <c r="MQI37" s="277"/>
      <c r="MQJ37" s="277"/>
      <c r="MQK37" s="277"/>
      <c r="MQL37" s="277"/>
      <c r="MQM37" s="277"/>
      <c r="MQN37" s="277"/>
      <c r="MQO37" s="277"/>
      <c r="MQP37" s="277"/>
      <c r="MQQ37" s="277"/>
      <c r="MQR37" s="277"/>
      <c r="MQS37" s="277"/>
      <c r="MQT37" s="277"/>
      <c r="MQU37" s="277"/>
      <c r="MQV37" s="277"/>
      <c r="MQW37" s="277"/>
      <c r="MQX37" s="277"/>
      <c r="MQY37" s="277"/>
      <c r="MQZ37" s="277"/>
      <c r="MRA37" s="277"/>
      <c r="MRB37" s="277"/>
      <c r="MRC37" s="277"/>
      <c r="MRD37" s="277"/>
      <c r="MRE37" s="277"/>
      <c r="MRF37" s="277"/>
      <c r="MRG37" s="277"/>
      <c r="MRH37" s="277"/>
      <c r="MRI37" s="277"/>
      <c r="MRJ37" s="277"/>
      <c r="MRK37" s="277"/>
      <c r="MRL37" s="277"/>
      <c r="MRM37" s="277"/>
      <c r="MRN37" s="277"/>
      <c r="MRO37" s="277"/>
      <c r="MRP37" s="277"/>
      <c r="MRQ37" s="277"/>
      <c r="MRR37" s="277"/>
      <c r="MRS37" s="277"/>
      <c r="MRT37" s="277"/>
      <c r="MRU37" s="277"/>
      <c r="MRV37" s="277"/>
      <c r="MRW37" s="277"/>
      <c r="MRX37" s="277"/>
      <c r="MRY37" s="277"/>
      <c r="MRZ37" s="277"/>
      <c r="MSA37" s="277"/>
      <c r="MSB37" s="277"/>
      <c r="MSC37" s="277"/>
      <c r="MSD37" s="277"/>
      <c r="MSE37" s="277"/>
      <c r="MSF37" s="277"/>
      <c r="MSG37" s="277"/>
      <c r="MSH37" s="277"/>
      <c r="MSI37" s="277"/>
      <c r="MSJ37" s="277"/>
      <c r="MSK37" s="277"/>
      <c r="MSL37" s="277"/>
      <c r="MSM37" s="277"/>
      <c r="MSN37" s="277"/>
      <c r="MSO37" s="277"/>
      <c r="MSP37" s="277"/>
      <c r="MSQ37" s="277"/>
      <c r="MSR37" s="277"/>
      <c r="MSS37" s="277"/>
      <c r="MST37" s="277"/>
      <c r="MSU37" s="277"/>
      <c r="MSV37" s="277"/>
      <c r="MSW37" s="277"/>
      <c r="MSX37" s="277"/>
      <c r="MSY37" s="277"/>
      <c r="MSZ37" s="277"/>
      <c r="MTA37" s="277"/>
      <c r="MTB37" s="277"/>
      <c r="MTC37" s="277"/>
      <c r="MTD37" s="277"/>
      <c r="MTE37" s="277"/>
      <c r="MTF37" s="277"/>
      <c r="MTG37" s="277"/>
      <c r="MTH37" s="277"/>
      <c r="MTI37" s="277"/>
      <c r="MTJ37" s="277"/>
      <c r="MTK37" s="277"/>
      <c r="MTL37" s="277"/>
      <c r="MTM37" s="277"/>
      <c r="MTN37" s="277"/>
      <c r="MTO37" s="277"/>
      <c r="MTP37" s="277"/>
      <c r="MTQ37" s="277"/>
      <c r="MTR37" s="277"/>
      <c r="MTS37" s="277"/>
      <c r="MTT37" s="277"/>
      <c r="MTU37" s="277"/>
      <c r="MTV37" s="277"/>
      <c r="MTW37" s="277"/>
      <c r="MTX37" s="277"/>
      <c r="MTY37" s="277"/>
      <c r="MTZ37" s="277"/>
      <c r="MUA37" s="277"/>
      <c r="MUB37" s="277"/>
      <c r="MUC37" s="277"/>
      <c r="MUD37" s="277"/>
      <c r="MUE37" s="277"/>
      <c r="MUF37" s="277"/>
      <c r="MUG37" s="277"/>
      <c r="MUH37" s="277"/>
      <c r="MUI37" s="277"/>
      <c r="MUJ37" s="277"/>
      <c r="MUK37" s="277"/>
      <c r="MUL37" s="277"/>
      <c r="MUM37" s="277"/>
      <c r="MUN37" s="277"/>
      <c r="MUO37" s="277"/>
      <c r="MUP37" s="277"/>
      <c r="MUQ37" s="277"/>
      <c r="MUR37" s="277"/>
      <c r="MUS37" s="277"/>
      <c r="MUT37" s="277"/>
      <c r="MUU37" s="277"/>
      <c r="MUV37" s="277"/>
      <c r="MUW37" s="277"/>
      <c r="MUX37" s="277"/>
      <c r="MUY37" s="277"/>
      <c r="MUZ37" s="277"/>
      <c r="MVA37" s="277"/>
      <c r="MVB37" s="277"/>
      <c r="MVC37" s="277"/>
      <c r="MVD37" s="277"/>
      <c r="MVE37" s="277"/>
      <c r="MVF37" s="277"/>
      <c r="MVG37" s="277"/>
      <c r="MVH37" s="277"/>
      <c r="MVI37" s="277"/>
      <c r="MVJ37" s="277"/>
      <c r="MVK37" s="277"/>
      <c r="MVL37" s="277"/>
      <c r="MVM37" s="277"/>
      <c r="MVN37" s="277"/>
      <c r="MVO37" s="277"/>
      <c r="MVP37" s="277"/>
      <c r="MVQ37" s="277"/>
      <c r="MVR37" s="277"/>
      <c r="MVS37" s="277"/>
      <c r="MVT37" s="277"/>
      <c r="MVU37" s="277"/>
      <c r="MVV37" s="277"/>
      <c r="MVW37" s="277"/>
      <c r="MVX37" s="277"/>
      <c r="MVY37" s="277"/>
      <c r="MVZ37" s="277"/>
      <c r="MWA37" s="277"/>
      <c r="MWB37" s="277"/>
      <c r="MWC37" s="277"/>
      <c r="MWD37" s="277"/>
      <c r="MWE37" s="277"/>
      <c r="MWF37" s="277"/>
      <c r="MWG37" s="277"/>
      <c r="MWH37" s="277"/>
      <c r="MWI37" s="277"/>
      <c r="MWJ37" s="277"/>
      <c r="MWK37" s="277"/>
      <c r="MWL37" s="277"/>
      <c r="MWM37" s="277"/>
      <c r="MWN37" s="277"/>
      <c r="MWO37" s="277"/>
      <c r="MWP37" s="277"/>
      <c r="MWQ37" s="277"/>
      <c r="MWR37" s="277"/>
      <c r="MWS37" s="277"/>
      <c r="MWT37" s="277"/>
      <c r="MWU37" s="277"/>
      <c r="MWV37" s="277"/>
      <c r="MWW37" s="277"/>
      <c r="MWX37" s="277"/>
      <c r="MWY37" s="277"/>
      <c r="MWZ37" s="277"/>
      <c r="MXA37" s="277"/>
      <c r="MXB37" s="277"/>
      <c r="MXC37" s="277"/>
      <c r="MXD37" s="277"/>
      <c r="MXE37" s="277"/>
      <c r="MXF37" s="277"/>
      <c r="MXG37" s="277"/>
      <c r="MXH37" s="277"/>
      <c r="MXI37" s="277"/>
      <c r="MXJ37" s="277"/>
      <c r="MXK37" s="277"/>
      <c r="MXL37" s="277"/>
      <c r="MXM37" s="277"/>
      <c r="MXN37" s="277"/>
      <c r="MXO37" s="277"/>
      <c r="MXP37" s="277"/>
      <c r="MXQ37" s="277"/>
      <c r="MXR37" s="277"/>
      <c r="MXS37" s="277"/>
      <c r="MXT37" s="277"/>
      <c r="MXU37" s="277"/>
      <c r="MXV37" s="277"/>
      <c r="MXW37" s="277"/>
      <c r="MXX37" s="277"/>
      <c r="MXY37" s="277"/>
      <c r="MXZ37" s="277"/>
      <c r="MYA37" s="277"/>
      <c r="MYB37" s="277"/>
      <c r="MYC37" s="277"/>
      <c r="MYD37" s="277"/>
      <c r="MYE37" s="277"/>
      <c r="MYF37" s="277"/>
      <c r="MYG37" s="277"/>
      <c r="MYH37" s="277"/>
      <c r="MYI37" s="277"/>
      <c r="MYJ37" s="277"/>
      <c r="MYK37" s="277"/>
      <c r="MYL37" s="277"/>
      <c r="MYM37" s="277"/>
      <c r="MYN37" s="277"/>
      <c r="MYO37" s="277"/>
      <c r="MYP37" s="277"/>
      <c r="MYQ37" s="277"/>
      <c r="MYR37" s="277"/>
      <c r="MYS37" s="277"/>
      <c r="MYT37" s="277"/>
      <c r="MYU37" s="277"/>
      <c r="MYV37" s="277"/>
      <c r="MYW37" s="277"/>
      <c r="MYX37" s="277"/>
      <c r="MYY37" s="277"/>
      <c r="MYZ37" s="277"/>
      <c r="MZA37" s="277"/>
      <c r="MZB37" s="277"/>
      <c r="MZC37" s="277"/>
      <c r="MZD37" s="277"/>
      <c r="MZE37" s="277"/>
      <c r="MZF37" s="277"/>
      <c r="MZG37" s="277"/>
      <c r="MZH37" s="277"/>
      <c r="MZI37" s="277"/>
      <c r="MZJ37" s="277"/>
      <c r="MZK37" s="277"/>
      <c r="MZL37" s="277"/>
      <c r="MZM37" s="277"/>
      <c r="MZN37" s="277"/>
      <c r="MZO37" s="277"/>
      <c r="MZP37" s="277"/>
      <c r="MZQ37" s="277"/>
      <c r="MZR37" s="277"/>
      <c r="MZS37" s="277"/>
      <c r="MZT37" s="277"/>
      <c r="MZU37" s="277"/>
      <c r="MZV37" s="277"/>
      <c r="MZW37" s="277"/>
      <c r="MZX37" s="277"/>
      <c r="MZY37" s="277"/>
      <c r="MZZ37" s="277"/>
      <c r="NAA37" s="277"/>
      <c r="NAB37" s="277"/>
      <c r="NAC37" s="277"/>
      <c r="NAD37" s="277"/>
      <c r="NAE37" s="277"/>
      <c r="NAF37" s="277"/>
      <c r="NAG37" s="277"/>
      <c r="NAH37" s="277"/>
      <c r="NAI37" s="277"/>
      <c r="NAJ37" s="277"/>
      <c r="NAK37" s="277"/>
      <c r="NAL37" s="277"/>
      <c r="NAM37" s="277"/>
      <c r="NAN37" s="277"/>
      <c r="NAO37" s="277"/>
      <c r="NAP37" s="277"/>
      <c r="NAQ37" s="277"/>
      <c r="NAR37" s="277"/>
      <c r="NAS37" s="277"/>
      <c r="NAT37" s="277"/>
      <c r="NAU37" s="277"/>
      <c r="NAV37" s="277"/>
      <c r="NAW37" s="277"/>
      <c r="NAX37" s="277"/>
      <c r="NAY37" s="277"/>
      <c r="NAZ37" s="277"/>
      <c r="NBA37" s="277"/>
      <c r="NBB37" s="277"/>
      <c r="NBC37" s="277"/>
      <c r="NBD37" s="277"/>
      <c r="NBE37" s="277"/>
      <c r="NBF37" s="277"/>
      <c r="NBG37" s="277"/>
      <c r="NBH37" s="277"/>
      <c r="NBI37" s="277"/>
      <c r="NBJ37" s="277"/>
      <c r="NBK37" s="277"/>
      <c r="NBL37" s="277"/>
      <c r="NBM37" s="277"/>
      <c r="NBN37" s="277"/>
      <c r="NBO37" s="277"/>
      <c r="NBP37" s="277"/>
      <c r="NBQ37" s="277"/>
      <c r="NBR37" s="277"/>
      <c r="NBS37" s="277"/>
      <c r="NBT37" s="277"/>
      <c r="NBU37" s="277"/>
      <c r="NBV37" s="277"/>
      <c r="NBW37" s="277"/>
      <c r="NBX37" s="277"/>
      <c r="NBY37" s="277"/>
      <c r="NBZ37" s="277"/>
      <c r="NCA37" s="277"/>
      <c r="NCB37" s="277"/>
      <c r="NCC37" s="277"/>
      <c r="NCD37" s="277"/>
      <c r="NCE37" s="277"/>
      <c r="NCF37" s="277"/>
      <c r="NCG37" s="277"/>
      <c r="NCH37" s="277"/>
      <c r="NCI37" s="277"/>
      <c r="NCJ37" s="277"/>
      <c r="NCK37" s="277"/>
      <c r="NCL37" s="277"/>
      <c r="NCM37" s="277"/>
      <c r="NCN37" s="277"/>
      <c r="NCO37" s="277"/>
      <c r="NCP37" s="277"/>
      <c r="NCQ37" s="277"/>
      <c r="NCR37" s="277"/>
      <c r="NCS37" s="277"/>
      <c r="NCT37" s="277"/>
      <c r="NCU37" s="277"/>
      <c r="NCV37" s="277"/>
      <c r="NCW37" s="277"/>
      <c r="NCX37" s="277"/>
      <c r="NCY37" s="277"/>
      <c r="NCZ37" s="277"/>
      <c r="NDA37" s="277"/>
      <c r="NDB37" s="277"/>
      <c r="NDC37" s="277"/>
      <c r="NDD37" s="277"/>
      <c r="NDE37" s="277"/>
      <c r="NDF37" s="277"/>
      <c r="NDG37" s="277"/>
      <c r="NDH37" s="277"/>
      <c r="NDI37" s="277"/>
      <c r="NDJ37" s="277"/>
      <c r="NDK37" s="277"/>
      <c r="NDL37" s="277"/>
      <c r="NDM37" s="277"/>
      <c r="NDN37" s="277"/>
      <c r="NDO37" s="277"/>
      <c r="NDP37" s="277"/>
      <c r="NDQ37" s="277"/>
      <c r="NDR37" s="277"/>
      <c r="NDS37" s="277"/>
      <c r="NDT37" s="277"/>
      <c r="NDU37" s="277"/>
      <c r="NDV37" s="277"/>
      <c r="NDW37" s="277"/>
      <c r="NDX37" s="277"/>
      <c r="NDY37" s="277"/>
      <c r="NDZ37" s="277"/>
      <c r="NEA37" s="277"/>
      <c r="NEB37" s="277"/>
      <c r="NEC37" s="277"/>
      <c r="NED37" s="277"/>
      <c r="NEE37" s="277"/>
      <c r="NEF37" s="277"/>
      <c r="NEG37" s="277"/>
      <c r="NEH37" s="277"/>
      <c r="NEI37" s="277"/>
      <c r="NEJ37" s="277"/>
      <c r="NEK37" s="277"/>
      <c r="NEL37" s="277"/>
      <c r="NEM37" s="277"/>
      <c r="NEN37" s="277"/>
      <c r="NEO37" s="277"/>
      <c r="NEP37" s="277"/>
      <c r="NEQ37" s="277"/>
      <c r="NER37" s="277"/>
      <c r="NES37" s="277"/>
      <c r="NET37" s="277"/>
      <c r="NEU37" s="277"/>
      <c r="NEV37" s="277"/>
      <c r="NEW37" s="277"/>
      <c r="NEX37" s="277"/>
      <c r="NEY37" s="277"/>
      <c r="NEZ37" s="277"/>
      <c r="NFA37" s="277"/>
      <c r="NFB37" s="277"/>
      <c r="NFC37" s="277"/>
      <c r="NFD37" s="277"/>
      <c r="NFE37" s="277"/>
      <c r="NFF37" s="277"/>
      <c r="NFG37" s="277"/>
      <c r="NFH37" s="277"/>
      <c r="NFI37" s="277"/>
      <c r="NFJ37" s="277"/>
      <c r="NFK37" s="277"/>
      <c r="NFL37" s="277"/>
      <c r="NFM37" s="277"/>
      <c r="NFN37" s="277"/>
      <c r="NFO37" s="277"/>
      <c r="NFP37" s="277"/>
      <c r="NFQ37" s="277"/>
      <c r="NFR37" s="277"/>
      <c r="NFS37" s="277"/>
      <c r="NFT37" s="277"/>
      <c r="NFU37" s="277"/>
      <c r="NFV37" s="277"/>
      <c r="NFW37" s="277"/>
      <c r="NFX37" s="277"/>
      <c r="NFY37" s="277"/>
      <c r="NFZ37" s="277"/>
      <c r="NGA37" s="277"/>
      <c r="NGB37" s="277"/>
      <c r="NGC37" s="277"/>
      <c r="NGD37" s="277"/>
      <c r="NGE37" s="277"/>
      <c r="NGF37" s="277"/>
      <c r="NGG37" s="277"/>
      <c r="NGH37" s="277"/>
      <c r="NGI37" s="277"/>
      <c r="NGJ37" s="277"/>
      <c r="NGK37" s="277"/>
      <c r="NGL37" s="277"/>
      <c r="NGM37" s="277"/>
      <c r="NGN37" s="277"/>
      <c r="NGO37" s="277"/>
      <c r="NGP37" s="277"/>
      <c r="NGQ37" s="277"/>
      <c r="NGR37" s="277"/>
      <c r="NGS37" s="277"/>
      <c r="NGT37" s="277"/>
      <c r="NGU37" s="277"/>
      <c r="NGV37" s="277"/>
      <c r="NGW37" s="277"/>
      <c r="NGX37" s="277"/>
      <c r="NGY37" s="277"/>
      <c r="NGZ37" s="277"/>
      <c r="NHA37" s="277"/>
      <c r="NHB37" s="277"/>
      <c r="NHC37" s="277"/>
      <c r="NHD37" s="277"/>
      <c r="NHE37" s="277"/>
      <c r="NHF37" s="277"/>
      <c r="NHG37" s="277"/>
      <c r="NHH37" s="277"/>
      <c r="NHI37" s="277"/>
      <c r="NHJ37" s="277"/>
      <c r="NHK37" s="277"/>
      <c r="NHL37" s="277"/>
      <c r="NHM37" s="277"/>
      <c r="NHN37" s="277"/>
      <c r="NHO37" s="277"/>
      <c r="NHP37" s="277"/>
      <c r="NHQ37" s="277"/>
      <c r="NHR37" s="277"/>
      <c r="NHS37" s="277"/>
      <c r="NHT37" s="277"/>
      <c r="NHU37" s="277"/>
      <c r="NHV37" s="277"/>
      <c r="NHW37" s="277"/>
      <c r="NHX37" s="277"/>
      <c r="NHY37" s="277"/>
      <c r="NHZ37" s="277"/>
      <c r="NIA37" s="277"/>
      <c r="NIB37" s="277"/>
      <c r="NIC37" s="277"/>
      <c r="NID37" s="277"/>
      <c r="NIE37" s="277"/>
      <c r="NIF37" s="277"/>
      <c r="NIG37" s="277"/>
      <c r="NIH37" s="277"/>
      <c r="NII37" s="277"/>
      <c r="NIJ37" s="277"/>
      <c r="NIK37" s="277"/>
      <c r="NIL37" s="277"/>
      <c r="NIM37" s="277"/>
      <c r="NIN37" s="277"/>
      <c r="NIO37" s="277"/>
      <c r="NIP37" s="277"/>
      <c r="NIQ37" s="277"/>
      <c r="NIR37" s="277"/>
      <c r="NIS37" s="277"/>
      <c r="NIT37" s="277"/>
      <c r="NIU37" s="277"/>
      <c r="NIV37" s="277"/>
      <c r="NIW37" s="277"/>
      <c r="NIX37" s="277"/>
      <c r="NIY37" s="277"/>
      <c r="NIZ37" s="277"/>
      <c r="NJA37" s="277"/>
      <c r="NJB37" s="277"/>
      <c r="NJC37" s="277"/>
      <c r="NJD37" s="277"/>
      <c r="NJE37" s="277"/>
      <c r="NJF37" s="277"/>
      <c r="NJG37" s="277"/>
      <c r="NJH37" s="277"/>
      <c r="NJI37" s="277"/>
      <c r="NJJ37" s="277"/>
      <c r="NJK37" s="277"/>
      <c r="NJL37" s="277"/>
      <c r="NJM37" s="277"/>
      <c r="NJN37" s="277"/>
      <c r="NJO37" s="277"/>
      <c r="NJP37" s="277"/>
      <c r="NJQ37" s="277"/>
      <c r="NJR37" s="277"/>
      <c r="NJS37" s="277"/>
      <c r="NJT37" s="277"/>
      <c r="NJU37" s="277"/>
      <c r="NJV37" s="277"/>
      <c r="NJW37" s="277"/>
      <c r="NJX37" s="277"/>
      <c r="NJY37" s="277"/>
      <c r="NJZ37" s="277"/>
      <c r="NKA37" s="277"/>
      <c r="NKB37" s="277"/>
      <c r="NKC37" s="277"/>
      <c r="NKD37" s="277"/>
      <c r="NKE37" s="277"/>
      <c r="NKF37" s="277"/>
      <c r="NKG37" s="277"/>
      <c r="NKH37" s="277"/>
      <c r="NKI37" s="277"/>
      <c r="NKJ37" s="277"/>
      <c r="NKK37" s="277"/>
      <c r="NKL37" s="277"/>
      <c r="NKM37" s="277"/>
      <c r="NKN37" s="277"/>
      <c r="NKO37" s="277"/>
      <c r="NKP37" s="277"/>
      <c r="NKQ37" s="277"/>
      <c r="NKR37" s="277"/>
      <c r="NKS37" s="277"/>
      <c r="NKT37" s="277"/>
      <c r="NKU37" s="277"/>
      <c r="NKV37" s="277"/>
      <c r="NKW37" s="277"/>
      <c r="NKX37" s="277"/>
      <c r="NKY37" s="277"/>
      <c r="NKZ37" s="277"/>
      <c r="NLA37" s="277"/>
      <c r="NLB37" s="277"/>
      <c r="NLC37" s="277"/>
      <c r="NLD37" s="277"/>
      <c r="NLE37" s="277"/>
      <c r="NLF37" s="277"/>
      <c r="NLG37" s="277"/>
      <c r="NLH37" s="277"/>
      <c r="NLI37" s="277"/>
      <c r="NLJ37" s="277"/>
      <c r="NLK37" s="277"/>
      <c r="NLL37" s="277"/>
      <c r="NLM37" s="277"/>
      <c r="NLN37" s="277"/>
      <c r="NLO37" s="277"/>
      <c r="NLP37" s="277"/>
      <c r="NLQ37" s="277"/>
      <c r="NLR37" s="277"/>
      <c r="NLS37" s="277"/>
      <c r="NLT37" s="277"/>
      <c r="NLU37" s="277"/>
      <c r="NLV37" s="277"/>
      <c r="NLW37" s="277"/>
      <c r="NLX37" s="277"/>
      <c r="NLY37" s="277"/>
      <c r="NLZ37" s="277"/>
      <c r="NMA37" s="277"/>
      <c r="NMB37" s="277"/>
      <c r="NMC37" s="277"/>
      <c r="NMD37" s="277"/>
      <c r="NME37" s="277"/>
      <c r="NMF37" s="277"/>
      <c r="NMG37" s="277"/>
      <c r="NMH37" s="277"/>
      <c r="NMI37" s="277"/>
      <c r="NMJ37" s="277"/>
      <c r="NMK37" s="277"/>
      <c r="NML37" s="277"/>
      <c r="NMM37" s="277"/>
      <c r="NMN37" s="277"/>
      <c r="NMO37" s="277"/>
      <c r="NMP37" s="277"/>
      <c r="NMQ37" s="277"/>
      <c r="NMR37" s="277"/>
      <c r="NMS37" s="277"/>
      <c r="NMT37" s="277"/>
      <c r="NMU37" s="277"/>
      <c r="NMV37" s="277"/>
      <c r="NMW37" s="277"/>
      <c r="NMX37" s="277"/>
      <c r="NMY37" s="277"/>
      <c r="NMZ37" s="277"/>
      <c r="NNA37" s="277"/>
      <c r="NNB37" s="277"/>
      <c r="NNC37" s="277"/>
      <c r="NND37" s="277"/>
      <c r="NNE37" s="277"/>
      <c r="NNF37" s="277"/>
      <c r="NNG37" s="277"/>
      <c r="NNH37" s="277"/>
      <c r="NNI37" s="277"/>
      <c r="NNJ37" s="277"/>
      <c r="NNK37" s="277"/>
      <c r="NNL37" s="277"/>
      <c r="NNM37" s="277"/>
      <c r="NNN37" s="277"/>
      <c r="NNO37" s="277"/>
      <c r="NNP37" s="277"/>
      <c r="NNQ37" s="277"/>
      <c r="NNR37" s="277"/>
      <c r="NNS37" s="277"/>
      <c r="NNT37" s="277"/>
      <c r="NNU37" s="277"/>
      <c r="NNV37" s="277"/>
      <c r="NNW37" s="277"/>
      <c r="NNX37" s="277"/>
      <c r="NNY37" s="277"/>
      <c r="NNZ37" s="277"/>
      <c r="NOA37" s="277"/>
      <c r="NOB37" s="277"/>
      <c r="NOC37" s="277"/>
      <c r="NOD37" s="277"/>
      <c r="NOE37" s="277"/>
      <c r="NOF37" s="277"/>
      <c r="NOG37" s="277"/>
      <c r="NOH37" s="277"/>
      <c r="NOI37" s="277"/>
      <c r="NOJ37" s="277"/>
      <c r="NOK37" s="277"/>
      <c r="NOL37" s="277"/>
      <c r="NOM37" s="277"/>
      <c r="NON37" s="277"/>
      <c r="NOO37" s="277"/>
      <c r="NOP37" s="277"/>
      <c r="NOQ37" s="277"/>
      <c r="NOR37" s="277"/>
      <c r="NOS37" s="277"/>
      <c r="NOT37" s="277"/>
      <c r="NOU37" s="277"/>
      <c r="NOV37" s="277"/>
      <c r="NOW37" s="277"/>
      <c r="NOX37" s="277"/>
      <c r="NOY37" s="277"/>
      <c r="NOZ37" s="277"/>
      <c r="NPA37" s="277"/>
      <c r="NPB37" s="277"/>
      <c r="NPC37" s="277"/>
      <c r="NPD37" s="277"/>
      <c r="NPE37" s="277"/>
      <c r="NPF37" s="277"/>
      <c r="NPG37" s="277"/>
      <c r="NPH37" s="277"/>
      <c r="NPI37" s="277"/>
      <c r="NPJ37" s="277"/>
      <c r="NPK37" s="277"/>
      <c r="NPL37" s="277"/>
      <c r="NPM37" s="277"/>
      <c r="NPN37" s="277"/>
      <c r="NPO37" s="277"/>
      <c r="NPP37" s="277"/>
      <c r="NPQ37" s="277"/>
      <c r="NPR37" s="277"/>
      <c r="NPS37" s="277"/>
      <c r="NPT37" s="277"/>
      <c r="NPU37" s="277"/>
      <c r="NPV37" s="277"/>
      <c r="NPW37" s="277"/>
      <c r="NPX37" s="277"/>
      <c r="NPY37" s="277"/>
      <c r="NPZ37" s="277"/>
      <c r="NQA37" s="277"/>
      <c r="NQB37" s="277"/>
      <c r="NQC37" s="277"/>
      <c r="NQD37" s="277"/>
      <c r="NQE37" s="277"/>
      <c r="NQF37" s="277"/>
      <c r="NQG37" s="277"/>
      <c r="NQH37" s="277"/>
      <c r="NQI37" s="277"/>
      <c r="NQJ37" s="277"/>
      <c r="NQK37" s="277"/>
      <c r="NQL37" s="277"/>
      <c r="NQM37" s="277"/>
      <c r="NQN37" s="277"/>
      <c r="NQO37" s="277"/>
      <c r="NQP37" s="277"/>
      <c r="NQQ37" s="277"/>
      <c r="NQR37" s="277"/>
      <c r="NQS37" s="277"/>
      <c r="NQT37" s="277"/>
      <c r="NQU37" s="277"/>
      <c r="NQV37" s="277"/>
      <c r="NQW37" s="277"/>
      <c r="NQX37" s="277"/>
      <c r="NQY37" s="277"/>
      <c r="NQZ37" s="277"/>
      <c r="NRA37" s="277"/>
      <c r="NRB37" s="277"/>
      <c r="NRC37" s="277"/>
      <c r="NRD37" s="277"/>
      <c r="NRE37" s="277"/>
      <c r="NRF37" s="277"/>
      <c r="NRG37" s="277"/>
      <c r="NRH37" s="277"/>
      <c r="NRI37" s="277"/>
      <c r="NRJ37" s="277"/>
      <c r="NRK37" s="277"/>
      <c r="NRL37" s="277"/>
      <c r="NRM37" s="277"/>
      <c r="NRN37" s="277"/>
      <c r="NRO37" s="277"/>
      <c r="NRP37" s="277"/>
      <c r="NRQ37" s="277"/>
      <c r="NRR37" s="277"/>
      <c r="NRS37" s="277"/>
      <c r="NRT37" s="277"/>
      <c r="NRU37" s="277"/>
      <c r="NRV37" s="277"/>
      <c r="NRW37" s="277"/>
      <c r="NRX37" s="277"/>
      <c r="NRY37" s="277"/>
      <c r="NRZ37" s="277"/>
      <c r="NSA37" s="277"/>
      <c r="NSB37" s="277"/>
      <c r="NSC37" s="277"/>
      <c r="NSD37" s="277"/>
      <c r="NSE37" s="277"/>
      <c r="NSF37" s="277"/>
      <c r="NSG37" s="277"/>
      <c r="NSH37" s="277"/>
      <c r="NSI37" s="277"/>
      <c r="NSJ37" s="277"/>
      <c r="NSK37" s="277"/>
      <c r="NSL37" s="277"/>
      <c r="NSM37" s="277"/>
      <c r="NSN37" s="277"/>
      <c r="NSO37" s="277"/>
      <c r="NSP37" s="277"/>
      <c r="NSQ37" s="277"/>
      <c r="NSR37" s="277"/>
      <c r="NSS37" s="277"/>
      <c r="NST37" s="277"/>
      <c r="NSU37" s="277"/>
      <c r="NSV37" s="277"/>
      <c r="NSW37" s="277"/>
      <c r="NSX37" s="277"/>
      <c r="NSY37" s="277"/>
      <c r="NSZ37" s="277"/>
      <c r="NTA37" s="277"/>
      <c r="NTB37" s="277"/>
      <c r="NTC37" s="277"/>
      <c r="NTD37" s="277"/>
      <c r="NTE37" s="277"/>
      <c r="NTF37" s="277"/>
      <c r="NTG37" s="277"/>
      <c r="NTH37" s="277"/>
      <c r="NTI37" s="277"/>
      <c r="NTJ37" s="277"/>
      <c r="NTK37" s="277"/>
      <c r="NTL37" s="277"/>
      <c r="NTM37" s="277"/>
      <c r="NTN37" s="277"/>
      <c r="NTO37" s="277"/>
      <c r="NTP37" s="277"/>
      <c r="NTQ37" s="277"/>
      <c r="NTR37" s="277"/>
      <c r="NTS37" s="277"/>
      <c r="NTT37" s="277"/>
      <c r="NTU37" s="277"/>
      <c r="NTV37" s="277"/>
      <c r="NTW37" s="277"/>
      <c r="NTX37" s="277"/>
      <c r="NTY37" s="277"/>
      <c r="NTZ37" s="277"/>
      <c r="NUA37" s="277"/>
      <c r="NUB37" s="277"/>
      <c r="NUC37" s="277"/>
      <c r="NUD37" s="277"/>
      <c r="NUE37" s="277"/>
      <c r="NUF37" s="277"/>
      <c r="NUG37" s="277"/>
      <c r="NUH37" s="277"/>
      <c r="NUI37" s="277"/>
      <c r="NUJ37" s="277"/>
      <c r="NUK37" s="277"/>
      <c r="NUL37" s="277"/>
      <c r="NUM37" s="277"/>
      <c r="NUN37" s="277"/>
      <c r="NUO37" s="277"/>
      <c r="NUP37" s="277"/>
      <c r="NUQ37" s="277"/>
      <c r="NUR37" s="277"/>
      <c r="NUS37" s="277"/>
      <c r="NUT37" s="277"/>
      <c r="NUU37" s="277"/>
      <c r="NUV37" s="277"/>
      <c r="NUW37" s="277"/>
      <c r="NUX37" s="277"/>
      <c r="NUY37" s="277"/>
      <c r="NUZ37" s="277"/>
      <c r="NVA37" s="277"/>
      <c r="NVB37" s="277"/>
      <c r="NVC37" s="277"/>
      <c r="NVD37" s="277"/>
      <c r="NVE37" s="277"/>
      <c r="NVF37" s="277"/>
      <c r="NVG37" s="277"/>
      <c r="NVH37" s="277"/>
      <c r="NVI37" s="277"/>
      <c r="NVJ37" s="277"/>
      <c r="NVK37" s="277"/>
      <c r="NVL37" s="277"/>
      <c r="NVM37" s="277"/>
      <c r="NVN37" s="277"/>
      <c r="NVO37" s="277"/>
      <c r="NVP37" s="277"/>
      <c r="NVQ37" s="277"/>
      <c r="NVR37" s="277"/>
      <c r="NVS37" s="277"/>
      <c r="NVT37" s="277"/>
      <c r="NVU37" s="277"/>
      <c r="NVV37" s="277"/>
      <c r="NVW37" s="277"/>
      <c r="NVX37" s="277"/>
      <c r="NVY37" s="277"/>
      <c r="NVZ37" s="277"/>
      <c r="NWA37" s="277"/>
      <c r="NWB37" s="277"/>
      <c r="NWC37" s="277"/>
      <c r="NWD37" s="277"/>
      <c r="NWE37" s="277"/>
      <c r="NWF37" s="277"/>
      <c r="NWG37" s="277"/>
      <c r="NWH37" s="277"/>
      <c r="NWI37" s="277"/>
      <c r="NWJ37" s="277"/>
      <c r="NWK37" s="277"/>
      <c r="NWL37" s="277"/>
      <c r="NWM37" s="277"/>
      <c r="NWN37" s="277"/>
      <c r="NWO37" s="277"/>
      <c r="NWP37" s="277"/>
      <c r="NWQ37" s="277"/>
      <c r="NWR37" s="277"/>
      <c r="NWS37" s="277"/>
      <c r="NWT37" s="277"/>
      <c r="NWU37" s="277"/>
      <c r="NWV37" s="277"/>
      <c r="NWW37" s="277"/>
      <c r="NWX37" s="277"/>
      <c r="NWY37" s="277"/>
      <c r="NWZ37" s="277"/>
      <c r="NXA37" s="277"/>
      <c r="NXB37" s="277"/>
      <c r="NXC37" s="277"/>
      <c r="NXD37" s="277"/>
      <c r="NXE37" s="277"/>
      <c r="NXF37" s="277"/>
      <c r="NXG37" s="277"/>
      <c r="NXH37" s="277"/>
      <c r="NXI37" s="277"/>
      <c r="NXJ37" s="277"/>
      <c r="NXK37" s="277"/>
      <c r="NXL37" s="277"/>
      <c r="NXM37" s="277"/>
      <c r="NXN37" s="277"/>
      <c r="NXO37" s="277"/>
      <c r="NXP37" s="277"/>
      <c r="NXQ37" s="277"/>
      <c r="NXR37" s="277"/>
      <c r="NXS37" s="277"/>
      <c r="NXT37" s="277"/>
      <c r="NXU37" s="277"/>
      <c r="NXV37" s="277"/>
      <c r="NXW37" s="277"/>
      <c r="NXX37" s="277"/>
      <c r="NXY37" s="277"/>
      <c r="NXZ37" s="277"/>
      <c r="NYA37" s="277"/>
      <c r="NYB37" s="277"/>
      <c r="NYC37" s="277"/>
      <c r="NYD37" s="277"/>
      <c r="NYE37" s="277"/>
      <c r="NYF37" s="277"/>
      <c r="NYG37" s="277"/>
      <c r="NYH37" s="277"/>
      <c r="NYI37" s="277"/>
      <c r="NYJ37" s="277"/>
      <c r="NYK37" s="277"/>
      <c r="NYL37" s="277"/>
      <c r="NYM37" s="277"/>
      <c r="NYN37" s="277"/>
      <c r="NYO37" s="277"/>
      <c r="NYP37" s="277"/>
      <c r="NYQ37" s="277"/>
      <c r="NYR37" s="277"/>
      <c r="NYS37" s="277"/>
      <c r="NYT37" s="277"/>
      <c r="NYU37" s="277"/>
      <c r="NYV37" s="277"/>
      <c r="NYW37" s="277"/>
      <c r="NYX37" s="277"/>
      <c r="NYY37" s="277"/>
      <c r="NYZ37" s="277"/>
      <c r="NZA37" s="277"/>
      <c r="NZB37" s="277"/>
      <c r="NZC37" s="277"/>
      <c r="NZD37" s="277"/>
      <c r="NZE37" s="277"/>
      <c r="NZF37" s="277"/>
      <c r="NZG37" s="277"/>
      <c r="NZH37" s="277"/>
      <c r="NZI37" s="277"/>
      <c r="NZJ37" s="277"/>
      <c r="NZK37" s="277"/>
      <c r="NZL37" s="277"/>
      <c r="NZM37" s="277"/>
      <c r="NZN37" s="277"/>
      <c r="NZO37" s="277"/>
      <c r="NZP37" s="277"/>
      <c r="NZQ37" s="277"/>
      <c r="NZR37" s="277"/>
      <c r="NZS37" s="277"/>
      <c r="NZT37" s="277"/>
      <c r="NZU37" s="277"/>
      <c r="NZV37" s="277"/>
      <c r="NZW37" s="277"/>
      <c r="NZX37" s="277"/>
      <c r="NZY37" s="277"/>
      <c r="NZZ37" s="277"/>
      <c r="OAA37" s="277"/>
      <c r="OAB37" s="277"/>
      <c r="OAC37" s="277"/>
      <c r="OAD37" s="277"/>
      <c r="OAE37" s="277"/>
      <c r="OAF37" s="277"/>
      <c r="OAG37" s="277"/>
      <c r="OAH37" s="277"/>
      <c r="OAI37" s="277"/>
      <c r="OAJ37" s="277"/>
      <c r="OAK37" s="277"/>
      <c r="OAL37" s="277"/>
      <c r="OAM37" s="277"/>
      <c r="OAN37" s="277"/>
      <c r="OAO37" s="277"/>
      <c r="OAP37" s="277"/>
      <c r="OAQ37" s="277"/>
      <c r="OAR37" s="277"/>
      <c r="OAS37" s="277"/>
      <c r="OAT37" s="277"/>
      <c r="OAU37" s="277"/>
      <c r="OAV37" s="277"/>
      <c r="OAW37" s="277"/>
      <c r="OAX37" s="277"/>
      <c r="OAY37" s="277"/>
      <c r="OAZ37" s="277"/>
      <c r="OBA37" s="277"/>
      <c r="OBB37" s="277"/>
      <c r="OBC37" s="277"/>
      <c r="OBD37" s="277"/>
      <c r="OBE37" s="277"/>
      <c r="OBF37" s="277"/>
      <c r="OBG37" s="277"/>
      <c r="OBH37" s="277"/>
      <c r="OBI37" s="277"/>
      <c r="OBJ37" s="277"/>
      <c r="OBK37" s="277"/>
      <c r="OBL37" s="277"/>
      <c r="OBM37" s="277"/>
      <c r="OBN37" s="277"/>
      <c r="OBO37" s="277"/>
      <c r="OBP37" s="277"/>
      <c r="OBQ37" s="277"/>
      <c r="OBR37" s="277"/>
      <c r="OBS37" s="277"/>
      <c r="OBT37" s="277"/>
      <c r="OBU37" s="277"/>
      <c r="OBV37" s="277"/>
      <c r="OBW37" s="277"/>
      <c r="OBX37" s="277"/>
      <c r="OBY37" s="277"/>
      <c r="OBZ37" s="277"/>
      <c r="OCA37" s="277"/>
      <c r="OCB37" s="277"/>
      <c r="OCC37" s="277"/>
      <c r="OCD37" s="277"/>
      <c r="OCE37" s="277"/>
      <c r="OCF37" s="277"/>
      <c r="OCG37" s="277"/>
      <c r="OCH37" s="277"/>
      <c r="OCI37" s="277"/>
      <c r="OCJ37" s="277"/>
      <c r="OCK37" s="277"/>
      <c r="OCL37" s="277"/>
      <c r="OCM37" s="277"/>
      <c r="OCN37" s="277"/>
      <c r="OCO37" s="277"/>
      <c r="OCP37" s="277"/>
      <c r="OCQ37" s="277"/>
      <c r="OCR37" s="277"/>
      <c r="OCS37" s="277"/>
      <c r="OCT37" s="277"/>
      <c r="OCU37" s="277"/>
      <c r="OCV37" s="277"/>
      <c r="OCW37" s="277"/>
      <c r="OCX37" s="277"/>
      <c r="OCY37" s="277"/>
      <c r="OCZ37" s="277"/>
      <c r="ODA37" s="277"/>
      <c r="ODB37" s="277"/>
      <c r="ODC37" s="277"/>
      <c r="ODD37" s="277"/>
      <c r="ODE37" s="277"/>
      <c r="ODF37" s="277"/>
      <c r="ODG37" s="277"/>
      <c r="ODH37" s="277"/>
      <c r="ODI37" s="277"/>
      <c r="ODJ37" s="277"/>
      <c r="ODK37" s="277"/>
      <c r="ODL37" s="277"/>
      <c r="ODM37" s="277"/>
      <c r="ODN37" s="277"/>
      <c r="ODO37" s="277"/>
      <c r="ODP37" s="277"/>
      <c r="ODQ37" s="277"/>
      <c r="ODR37" s="277"/>
      <c r="ODS37" s="277"/>
      <c r="ODT37" s="277"/>
      <c r="ODU37" s="277"/>
      <c r="ODV37" s="277"/>
      <c r="ODW37" s="277"/>
      <c r="ODX37" s="277"/>
      <c r="ODY37" s="277"/>
      <c r="ODZ37" s="277"/>
      <c r="OEA37" s="277"/>
      <c r="OEB37" s="277"/>
      <c r="OEC37" s="277"/>
      <c r="OED37" s="277"/>
      <c r="OEE37" s="277"/>
      <c r="OEF37" s="277"/>
      <c r="OEG37" s="277"/>
      <c r="OEH37" s="277"/>
      <c r="OEI37" s="277"/>
      <c r="OEJ37" s="277"/>
      <c r="OEK37" s="277"/>
      <c r="OEL37" s="277"/>
      <c r="OEM37" s="277"/>
      <c r="OEN37" s="277"/>
      <c r="OEO37" s="277"/>
      <c r="OEP37" s="277"/>
      <c r="OEQ37" s="277"/>
      <c r="OER37" s="277"/>
      <c r="OES37" s="277"/>
      <c r="OET37" s="277"/>
      <c r="OEU37" s="277"/>
      <c r="OEV37" s="277"/>
      <c r="OEW37" s="277"/>
      <c r="OEX37" s="277"/>
      <c r="OEY37" s="277"/>
      <c r="OEZ37" s="277"/>
      <c r="OFA37" s="277"/>
      <c r="OFB37" s="277"/>
      <c r="OFC37" s="277"/>
      <c r="OFD37" s="277"/>
      <c r="OFE37" s="277"/>
      <c r="OFF37" s="277"/>
      <c r="OFG37" s="277"/>
      <c r="OFH37" s="277"/>
      <c r="OFI37" s="277"/>
      <c r="OFJ37" s="277"/>
      <c r="OFK37" s="277"/>
      <c r="OFL37" s="277"/>
      <c r="OFM37" s="277"/>
      <c r="OFN37" s="277"/>
      <c r="OFO37" s="277"/>
      <c r="OFP37" s="277"/>
      <c r="OFQ37" s="277"/>
      <c r="OFR37" s="277"/>
      <c r="OFS37" s="277"/>
      <c r="OFT37" s="277"/>
      <c r="OFU37" s="277"/>
      <c r="OFV37" s="277"/>
      <c r="OFW37" s="277"/>
      <c r="OFX37" s="277"/>
      <c r="OFY37" s="277"/>
      <c r="OFZ37" s="277"/>
      <c r="OGA37" s="277"/>
      <c r="OGB37" s="277"/>
      <c r="OGC37" s="277"/>
      <c r="OGD37" s="277"/>
      <c r="OGE37" s="277"/>
      <c r="OGF37" s="277"/>
      <c r="OGG37" s="277"/>
      <c r="OGH37" s="277"/>
      <c r="OGI37" s="277"/>
      <c r="OGJ37" s="277"/>
      <c r="OGK37" s="277"/>
      <c r="OGL37" s="277"/>
      <c r="OGM37" s="277"/>
      <c r="OGN37" s="277"/>
      <c r="OGO37" s="277"/>
      <c r="OGP37" s="277"/>
      <c r="OGQ37" s="277"/>
      <c r="OGR37" s="277"/>
      <c r="OGS37" s="277"/>
      <c r="OGT37" s="277"/>
      <c r="OGU37" s="277"/>
      <c r="OGV37" s="277"/>
      <c r="OGW37" s="277"/>
      <c r="OGX37" s="277"/>
      <c r="OGY37" s="277"/>
      <c r="OGZ37" s="277"/>
      <c r="OHA37" s="277"/>
      <c r="OHB37" s="277"/>
      <c r="OHC37" s="277"/>
      <c r="OHD37" s="277"/>
      <c r="OHE37" s="277"/>
      <c r="OHF37" s="277"/>
      <c r="OHG37" s="277"/>
      <c r="OHH37" s="277"/>
      <c r="OHI37" s="277"/>
      <c r="OHJ37" s="277"/>
      <c r="OHK37" s="277"/>
      <c r="OHL37" s="277"/>
      <c r="OHM37" s="277"/>
      <c r="OHN37" s="277"/>
      <c r="OHO37" s="277"/>
      <c r="OHP37" s="277"/>
      <c r="OHQ37" s="277"/>
      <c r="OHR37" s="277"/>
      <c r="OHS37" s="277"/>
      <c r="OHT37" s="277"/>
      <c r="OHU37" s="277"/>
      <c r="OHV37" s="277"/>
      <c r="OHW37" s="277"/>
      <c r="OHX37" s="277"/>
      <c r="OHY37" s="277"/>
      <c r="OHZ37" s="277"/>
      <c r="OIA37" s="277"/>
      <c r="OIB37" s="277"/>
      <c r="OIC37" s="277"/>
      <c r="OID37" s="277"/>
      <c r="OIE37" s="277"/>
      <c r="OIF37" s="277"/>
      <c r="OIG37" s="277"/>
      <c r="OIH37" s="277"/>
      <c r="OII37" s="277"/>
      <c r="OIJ37" s="277"/>
      <c r="OIK37" s="277"/>
      <c r="OIL37" s="277"/>
      <c r="OIM37" s="277"/>
      <c r="OIN37" s="277"/>
      <c r="OIO37" s="277"/>
      <c r="OIP37" s="277"/>
      <c r="OIQ37" s="277"/>
      <c r="OIR37" s="277"/>
      <c r="OIS37" s="277"/>
      <c r="OIT37" s="277"/>
      <c r="OIU37" s="277"/>
      <c r="OIV37" s="277"/>
      <c r="OIW37" s="277"/>
      <c r="OIX37" s="277"/>
      <c r="OIY37" s="277"/>
      <c r="OIZ37" s="277"/>
      <c r="OJA37" s="277"/>
      <c r="OJB37" s="277"/>
      <c r="OJC37" s="277"/>
      <c r="OJD37" s="277"/>
      <c r="OJE37" s="277"/>
      <c r="OJF37" s="277"/>
      <c r="OJG37" s="277"/>
      <c r="OJH37" s="277"/>
      <c r="OJI37" s="277"/>
      <c r="OJJ37" s="277"/>
      <c r="OJK37" s="277"/>
      <c r="OJL37" s="277"/>
      <c r="OJM37" s="277"/>
      <c r="OJN37" s="277"/>
      <c r="OJO37" s="277"/>
      <c r="OJP37" s="277"/>
      <c r="OJQ37" s="277"/>
      <c r="OJR37" s="277"/>
      <c r="OJS37" s="277"/>
      <c r="OJT37" s="277"/>
      <c r="OJU37" s="277"/>
      <c r="OJV37" s="277"/>
      <c r="OJW37" s="277"/>
      <c r="OJX37" s="277"/>
      <c r="OJY37" s="277"/>
      <c r="OJZ37" s="277"/>
      <c r="OKA37" s="277"/>
      <c r="OKB37" s="277"/>
      <c r="OKC37" s="277"/>
      <c r="OKD37" s="277"/>
      <c r="OKE37" s="277"/>
      <c r="OKF37" s="277"/>
      <c r="OKG37" s="277"/>
      <c r="OKH37" s="277"/>
      <c r="OKI37" s="277"/>
      <c r="OKJ37" s="277"/>
      <c r="OKK37" s="277"/>
      <c r="OKL37" s="277"/>
      <c r="OKM37" s="277"/>
      <c r="OKN37" s="277"/>
      <c r="OKO37" s="277"/>
      <c r="OKP37" s="277"/>
      <c r="OKQ37" s="277"/>
      <c r="OKR37" s="277"/>
      <c r="OKS37" s="277"/>
      <c r="OKT37" s="277"/>
      <c r="OKU37" s="277"/>
      <c r="OKV37" s="277"/>
      <c r="OKW37" s="277"/>
      <c r="OKX37" s="277"/>
      <c r="OKY37" s="277"/>
      <c r="OKZ37" s="277"/>
      <c r="OLA37" s="277"/>
      <c r="OLB37" s="277"/>
      <c r="OLC37" s="277"/>
      <c r="OLD37" s="277"/>
      <c r="OLE37" s="277"/>
      <c r="OLF37" s="277"/>
      <c r="OLG37" s="277"/>
      <c r="OLH37" s="277"/>
      <c r="OLI37" s="277"/>
      <c r="OLJ37" s="277"/>
      <c r="OLK37" s="277"/>
      <c r="OLL37" s="277"/>
      <c r="OLM37" s="277"/>
      <c r="OLN37" s="277"/>
      <c r="OLO37" s="277"/>
      <c r="OLP37" s="277"/>
      <c r="OLQ37" s="277"/>
      <c r="OLR37" s="277"/>
      <c r="OLS37" s="277"/>
      <c r="OLT37" s="277"/>
      <c r="OLU37" s="277"/>
      <c r="OLV37" s="277"/>
      <c r="OLW37" s="277"/>
      <c r="OLX37" s="277"/>
      <c r="OLY37" s="277"/>
      <c r="OLZ37" s="277"/>
      <c r="OMA37" s="277"/>
      <c r="OMB37" s="277"/>
      <c r="OMC37" s="277"/>
      <c r="OMD37" s="277"/>
      <c r="OME37" s="277"/>
      <c r="OMF37" s="277"/>
      <c r="OMG37" s="277"/>
      <c r="OMH37" s="277"/>
      <c r="OMI37" s="277"/>
      <c r="OMJ37" s="277"/>
      <c r="OMK37" s="277"/>
      <c r="OML37" s="277"/>
      <c r="OMM37" s="277"/>
      <c r="OMN37" s="277"/>
      <c r="OMO37" s="277"/>
      <c r="OMP37" s="277"/>
      <c r="OMQ37" s="277"/>
      <c r="OMR37" s="277"/>
      <c r="OMS37" s="277"/>
      <c r="OMT37" s="277"/>
      <c r="OMU37" s="277"/>
      <c r="OMV37" s="277"/>
      <c r="OMW37" s="277"/>
      <c r="OMX37" s="277"/>
      <c r="OMY37" s="277"/>
      <c r="OMZ37" s="277"/>
      <c r="ONA37" s="277"/>
      <c r="ONB37" s="277"/>
      <c r="ONC37" s="277"/>
      <c r="OND37" s="277"/>
      <c r="ONE37" s="277"/>
      <c r="ONF37" s="277"/>
      <c r="ONG37" s="277"/>
      <c r="ONH37" s="277"/>
      <c r="ONI37" s="277"/>
      <c r="ONJ37" s="277"/>
      <c r="ONK37" s="277"/>
      <c r="ONL37" s="277"/>
      <c r="ONM37" s="277"/>
      <c r="ONN37" s="277"/>
      <c r="ONO37" s="277"/>
      <c r="ONP37" s="277"/>
      <c r="ONQ37" s="277"/>
      <c r="ONR37" s="277"/>
      <c r="ONS37" s="277"/>
      <c r="ONT37" s="277"/>
      <c r="ONU37" s="277"/>
      <c r="ONV37" s="277"/>
      <c r="ONW37" s="277"/>
      <c r="ONX37" s="277"/>
      <c r="ONY37" s="277"/>
      <c r="ONZ37" s="277"/>
      <c r="OOA37" s="277"/>
      <c r="OOB37" s="277"/>
      <c r="OOC37" s="277"/>
      <c r="OOD37" s="277"/>
      <c r="OOE37" s="277"/>
      <c r="OOF37" s="277"/>
      <c r="OOG37" s="277"/>
      <c r="OOH37" s="277"/>
      <c r="OOI37" s="277"/>
      <c r="OOJ37" s="277"/>
      <c r="OOK37" s="277"/>
      <c r="OOL37" s="277"/>
      <c r="OOM37" s="277"/>
      <c r="OON37" s="277"/>
      <c r="OOO37" s="277"/>
      <c r="OOP37" s="277"/>
      <c r="OOQ37" s="277"/>
      <c r="OOR37" s="277"/>
      <c r="OOS37" s="277"/>
      <c r="OOT37" s="277"/>
      <c r="OOU37" s="277"/>
      <c r="OOV37" s="277"/>
      <c r="OOW37" s="277"/>
      <c r="OOX37" s="277"/>
      <c r="OOY37" s="277"/>
      <c r="OOZ37" s="277"/>
      <c r="OPA37" s="277"/>
      <c r="OPB37" s="277"/>
      <c r="OPC37" s="277"/>
      <c r="OPD37" s="277"/>
      <c r="OPE37" s="277"/>
      <c r="OPF37" s="277"/>
      <c r="OPG37" s="277"/>
      <c r="OPH37" s="277"/>
      <c r="OPI37" s="277"/>
      <c r="OPJ37" s="277"/>
      <c r="OPK37" s="277"/>
      <c r="OPL37" s="277"/>
      <c r="OPM37" s="277"/>
      <c r="OPN37" s="277"/>
      <c r="OPO37" s="277"/>
      <c r="OPP37" s="277"/>
      <c r="OPQ37" s="277"/>
      <c r="OPR37" s="277"/>
      <c r="OPS37" s="277"/>
      <c r="OPT37" s="277"/>
      <c r="OPU37" s="277"/>
      <c r="OPV37" s="277"/>
      <c r="OPW37" s="277"/>
      <c r="OPX37" s="277"/>
      <c r="OPY37" s="277"/>
      <c r="OPZ37" s="277"/>
      <c r="OQA37" s="277"/>
      <c r="OQB37" s="277"/>
      <c r="OQC37" s="277"/>
      <c r="OQD37" s="277"/>
      <c r="OQE37" s="277"/>
      <c r="OQF37" s="277"/>
      <c r="OQG37" s="277"/>
      <c r="OQH37" s="277"/>
      <c r="OQI37" s="277"/>
      <c r="OQJ37" s="277"/>
      <c r="OQK37" s="277"/>
      <c r="OQL37" s="277"/>
      <c r="OQM37" s="277"/>
      <c r="OQN37" s="277"/>
      <c r="OQO37" s="277"/>
      <c r="OQP37" s="277"/>
      <c r="OQQ37" s="277"/>
      <c r="OQR37" s="277"/>
      <c r="OQS37" s="277"/>
      <c r="OQT37" s="277"/>
      <c r="OQU37" s="277"/>
      <c r="OQV37" s="277"/>
      <c r="OQW37" s="277"/>
      <c r="OQX37" s="277"/>
      <c r="OQY37" s="277"/>
      <c r="OQZ37" s="277"/>
      <c r="ORA37" s="277"/>
      <c r="ORB37" s="277"/>
      <c r="ORC37" s="277"/>
      <c r="ORD37" s="277"/>
      <c r="ORE37" s="277"/>
      <c r="ORF37" s="277"/>
      <c r="ORG37" s="277"/>
      <c r="ORH37" s="277"/>
      <c r="ORI37" s="277"/>
      <c r="ORJ37" s="277"/>
      <c r="ORK37" s="277"/>
      <c r="ORL37" s="277"/>
      <c r="ORM37" s="277"/>
      <c r="ORN37" s="277"/>
      <c r="ORO37" s="277"/>
      <c r="ORP37" s="277"/>
      <c r="ORQ37" s="277"/>
      <c r="ORR37" s="277"/>
      <c r="ORS37" s="277"/>
      <c r="ORT37" s="277"/>
      <c r="ORU37" s="277"/>
      <c r="ORV37" s="277"/>
      <c r="ORW37" s="277"/>
      <c r="ORX37" s="277"/>
      <c r="ORY37" s="277"/>
      <c r="ORZ37" s="277"/>
      <c r="OSA37" s="277"/>
      <c r="OSB37" s="277"/>
      <c r="OSC37" s="277"/>
      <c r="OSD37" s="277"/>
      <c r="OSE37" s="277"/>
      <c r="OSF37" s="277"/>
      <c r="OSG37" s="277"/>
      <c r="OSH37" s="277"/>
      <c r="OSI37" s="277"/>
      <c r="OSJ37" s="277"/>
      <c r="OSK37" s="277"/>
      <c r="OSL37" s="277"/>
      <c r="OSM37" s="277"/>
      <c r="OSN37" s="277"/>
      <c r="OSO37" s="277"/>
      <c r="OSP37" s="277"/>
      <c r="OSQ37" s="277"/>
      <c r="OSR37" s="277"/>
      <c r="OSS37" s="277"/>
      <c r="OST37" s="277"/>
      <c r="OSU37" s="277"/>
      <c r="OSV37" s="277"/>
      <c r="OSW37" s="277"/>
      <c r="OSX37" s="277"/>
      <c r="OSY37" s="277"/>
      <c r="OSZ37" s="277"/>
      <c r="OTA37" s="277"/>
      <c r="OTB37" s="277"/>
      <c r="OTC37" s="277"/>
      <c r="OTD37" s="277"/>
      <c r="OTE37" s="277"/>
      <c r="OTF37" s="277"/>
      <c r="OTG37" s="277"/>
      <c r="OTH37" s="277"/>
      <c r="OTI37" s="277"/>
      <c r="OTJ37" s="277"/>
      <c r="OTK37" s="277"/>
      <c r="OTL37" s="277"/>
      <c r="OTM37" s="277"/>
      <c r="OTN37" s="277"/>
      <c r="OTO37" s="277"/>
      <c r="OTP37" s="277"/>
      <c r="OTQ37" s="277"/>
      <c r="OTR37" s="277"/>
      <c r="OTS37" s="277"/>
      <c r="OTT37" s="277"/>
      <c r="OTU37" s="277"/>
      <c r="OTV37" s="277"/>
      <c r="OTW37" s="277"/>
      <c r="OTX37" s="277"/>
      <c r="OTY37" s="277"/>
      <c r="OTZ37" s="277"/>
      <c r="OUA37" s="277"/>
      <c r="OUB37" s="277"/>
      <c r="OUC37" s="277"/>
      <c r="OUD37" s="277"/>
      <c r="OUE37" s="277"/>
      <c r="OUF37" s="277"/>
      <c r="OUG37" s="277"/>
      <c r="OUH37" s="277"/>
      <c r="OUI37" s="277"/>
      <c r="OUJ37" s="277"/>
      <c r="OUK37" s="277"/>
      <c r="OUL37" s="277"/>
      <c r="OUM37" s="277"/>
      <c r="OUN37" s="277"/>
      <c r="OUO37" s="277"/>
      <c r="OUP37" s="277"/>
      <c r="OUQ37" s="277"/>
      <c r="OUR37" s="277"/>
      <c r="OUS37" s="277"/>
      <c r="OUT37" s="277"/>
      <c r="OUU37" s="277"/>
      <c r="OUV37" s="277"/>
      <c r="OUW37" s="277"/>
      <c r="OUX37" s="277"/>
      <c r="OUY37" s="277"/>
      <c r="OUZ37" s="277"/>
      <c r="OVA37" s="277"/>
      <c r="OVB37" s="277"/>
      <c r="OVC37" s="277"/>
      <c r="OVD37" s="277"/>
      <c r="OVE37" s="277"/>
      <c r="OVF37" s="277"/>
      <c r="OVG37" s="277"/>
      <c r="OVH37" s="277"/>
      <c r="OVI37" s="277"/>
      <c r="OVJ37" s="277"/>
      <c r="OVK37" s="277"/>
      <c r="OVL37" s="277"/>
      <c r="OVM37" s="277"/>
      <c r="OVN37" s="277"/>
      <c r="OVO37" s="277"/>
      <c r="OVP37" s="277"/>
      <c r="OVQ37" s="277"/>
      <c r="OVR37" s="277"/>
      <c r="OVS37" s="277"/>
      <c r="OVT37" s="277"/>
      <c r="OVU37" s="277"/>
      <c r="OVV37" s="277"/>
      <c r="OVW37" s="277"/>
      <c r="OVX37" s="277"/>
      <c r="OVY37" s="277"/>
      <c r="OVZ37" s="277"/>
      <c r="OWA37" s="277"/>
      <c r="OWB37" s="277"/>
      <c r="OWC37" s="277"/>
      <c r="OWD37" s="277"/>
      <c r="OWE37" s="277"/>
      <c r="OWF37" s="277"/>
      <c r="OWG37" s="277"/>
      <c r="OWH37" s="277"/>
      <c r="OWI37" s="277"/>
      <c r="OWJ37" s="277"/>
      <c r="OWK37" s="277"/>
      <c r="OWL37" s="277"/>
      <c r="OWM37" s="277"/>
      <c r="OWN37" s="277"/>
      <c r="OWO37" s="277"/>
      <c r="OWP37" s="277"/>
      <c r="OWQ37" s="277"/>
      <c r="OWR37" s="277"/>
      <c r="OWS37" s="277"/>
      <c r="OWT37" s="277"/>
      <c r="OWU37" s="277"/>
      <c r="OWV37" s="277"/>
      <c r="OWW37" s="277"/>
      <c r="OWX37" s="277"/>
      <c r="OWY37" s="277"/>
      <c r="OWZ37" s="277"/>
      <c r="OXA37" s="277"/>
      <c r="OXB37" s="277"/>
      <c r="OXC37" s="277"/>
      <c r="OXD37" s="277"/>
      <c r="OXE37" s="277"/>
      <c r="OXF37" s="277"/>
      <c r="OXG37" s="277"/>
      <c r="OXH37" s="277"/>
      <c r="OXI37" s="277"/>
      <c r="OXJ37" s="277"/>
      <c r="OXK37" s="277"/>
      <c r="OXL37" s="277"/>
      <c r="OXM37" s="277"/>
      <c r="OXN37" s="277"/>
      <c r="OXO37" s="277"/>
      <c r="OXP37" s="277"/>
      <c r="OXQ37" s="277"/>
      <c r="OXR37" s="277"/>
      <c r="OXS37" s="277"/>
      <c r="OXT37" s="277"/>
      <c r="OXU37" s="277"/>
      <c r="OXV37" s="277"/>
      <c r="OXW37" s="277"/>
      <c r="OXX37" s="277"/>
      <c r="OXY37" s="277"/>
      <c r="OXZ37" s="277"/>
      <c r="OYA37" s="277"/>
      <c r="OYB37" s="277"/>
      <c r="OYC37" s="277"/>
      <c r="OYD37" s="277"/>
      <c r="OYE37" s="277"/>
      <c r="OYF37" s="277"/>
      <c r="OYG37" s="277"/>
      <c r="OYH37" s="277"/>
      <c r="OYI37" s="277"/>
      <c r="OYJ37" s="277"/>
      <c r="OYK37" s="277"/>
      <c r="OYL37" s="277"/>
      <c r="OYM37" s="277"/>
      <c r="OYN37" s="277"/>
      <c r="OYO37" s="277"/>
      <c r="OYP37" s="277"/>
      <c r="OYQ37" s="277"/>
      <c r="OYR37" s="277"/>
      <c r="OYS37" s="277"/>
      <c r="OYT37" s="277"/>
      <c r="OYU37" s="277"/>
      <c r="OYV37" s="277"/>
      <c r="OYW37" s="277"/>
      <c r="OYX37" s="277"/>
      <c r="OYY37" s="277"/>
      <c r="OYZ37" s="277"/>
      <c r="OZA37" s="277"/>
      <c r="OZB37" s="277"/>
      <c r="OZC37" s="277"/>
      <c r="OZD37" s="277"/>
      <c r="OZE37" s="277"/>
      <c r="OZF37" s="277"/>
      <c r="OZG37" s="277"/>
      <c r="OZH37" s="277"/>
      <c r="OZI37" s="277"/>
      <c r="OZJ37" s="277"/>
      <c r="OZK37" s="277"/>
      <c r="OZL37" s="277"/>
      <c r="OZM37" s="277"/>
      <c r="OZN37" s="277"/>
      <c r="OZO37" s="277"/>
      <c r="OZP37" s="277"/>
      <c r="OZQ37" s="277"/>
      <c r="OZR37" s="277"/>
      <c r="OZS37" s="277"/>
      <c r="OZT37" s="277"/>
      <c r="OZU37" s="277"/>
      <c r="OZV37" s="277"/>
      <c r="OZW37" s="277"/>
      <c r="OZX37" s="277"/>
      <c r="OZY37" s="277"/>
      <c r="OZZ37" s="277"/>
      <c r="PAA37" s="277"/>
      <c r="PAB37" s="277"/>
      <c r="PAC37" s="277"/>
      <c r="PAD37" s="277"/>
      <c r="PAE37" s="277"/>
      <c r="PAF37" s="277"/>
      <c r="PAG37" s="277"/>
      <c r="PAH37" s="277"/>
      <c r="PAI37" s="277"/>
      <c r="PAJ37" s="277"/>
      <c r="PAK37" s="277"/>
      <c r="PAL37" s="277"/>
      <c r="PAM37" s="277"/>
      <c r="PAN37" s="277"/>
      <c r="PAO37" s="277"/>
      <c r="PAP37" s="277"/>
      <c r="PAQ37" s="277"/>
      <c r="PAR37" s="277"/>
      <c r="PAS37" s="277"/>
      <c r="PAT37" s="277"/>
      <c r="PAU37" s="277"/>
      <c r="PAV37" s="277"/>
      <c r="PAW37" s="277"/>
      <c r="PAX37" s="277"/>
      <c r="PAY37" s="277"/>
      <c r="PAZ37" s="277"/>
      <c r="PBA37" s="277"/>
      <c r="PBB37" s="277"/>
      <c r="PBC37" s="277"/>
      <c r="PBD37" s="277"/>
      <c r="PBE37" s="277"/>
      <c r="PBF37" s="277"/>
      <c r="PBG37" s="277"/>
      <c r="PBH37" s="277"/>
      <c r="PBI37" s="277"/>
      <c r="PBJ37" s="277"/>
      <c r="PBK37" s="277"/>
      <c r="PBL37" s="277"/>
      <c r="PBM37" s="277"/>
      <c r="PBN37" s="277"/>
      <c r="PBO37" s="277"/>
      <c r="PBP37" s="277"/>
      <c r="PBQ37" s="277"/>
      <c r="PBR37" s="277"/>
      <c r="PBS37" s="277"/>
      <c r="PBT37" s="277"/>
      <c r="PBU37" s="277"/>
      <c r="PBV37" s="277"/>
      <c r="PBW37" s="277"/>
      <c r="PBX37" s="277"/>
      <c r="PBY37" s="277"/>
      <c r="PBZ37" s="277"/>
      <c r="PCA37" s="277"/>
      <c r="PCB37" s="277"/>
      <c r="PCC37" s="277"/>
      <c r="PCD37" s="277"/>
      <c r="PCE37" s="277"/>
      <c r="PCF37" s="277"/>
      <c r="PCG37" s="277"/>
      <c r="PCH37" s="277"/>
      <c r="PCI37" s="277"/>
      <c r="PCJ37" s="277"/>
      <c r="PCK37" s="277"/>
      <c r="PCL37" s="277"/>
      <c r="PCM37" s="277"/>
      <c r="PCN37" s="277"/>
      <c r="PCO37" s="277"/>
      <c r="PCP37" s="277"/>
      <c r="PCQ37" s="277"/>
      <c r="PCR37" s="277"/>
      <c r="PCS37" s="277"/>
      <c r="PCT37" s="277"/>
      <c r="PCU37" s="277"/>
      <c r="PCV37" s="277"/>
      <c r="PCW37" s="277"/>
      <c r="PCX37" s="277"/>
      <c r="PCY37" s="277"/>
      <c r="PCZ37" s="277"/>
      <c r="PDA37" s="277"/>
      <c r="PDB37" s="277"/>
      <c r="PDC37" s="277"/>
      <c r="PDD37" s="277"/>
      <c r="PDE37" s="277"/>
      <c r="PDF37" s="277"/>
      <c r="PDG37" s="277"/>
      <c r="PDH37" s="277"/>
      <c r="PDI37" s="277"/>
      <c r="PDJ37" s="277"/>
      <c r="PDK37" s="277"/>
      <c r="PDL37" s="277"/>
      <c r="PDM37" s="277"/>
      <c r="PDN37" s="277"/>
      <c r="PDO37" s="277"/>
      <c r="PDP37" s="277"/>
      <c r="PDQ37" s="277"/>
      <c r="PDR37" s="277"/>
      <c r="PDS37" s="277"/>
      <c r="PDT37" s="277"/>
      <c r="PDU37" s="277"/>
      <c r="PDV37" s="277"/>
      <c r="PDW37" s="277"/>
      <c r="PDX37" s="277"/>
      <c r="PDY37" s="277"/>
      <c r="PDZ37" s="277"/>
      <c r="PEA37" s="277"/>
      <c r="PEB37" s="277"/>
      <c r="PEC37" s="277"/>
      <c r="PED37" s="277"/>
      <c r="PEE37" s="277"/>
      <c r="PEF37" s="277"/>
      <c r="PEG37" s="277"/>
      <c r="PEH37" s="277"/>
      <c r="PEI37" s="277"/>
      <c r="PEJ37" s="277"/>
      <c r="PEK37" s="277"/>
      <c r="PEL37" s="277"/>
      <c r="PEM37" s="277"/>
      <c r="PEN37" s="277"/>
      <c r="PEO37" s="277"/>
      <c r="PEP37" s="277"/>
      <c r="PEQ37" s="277"/>
      <c r="PER37" s="277"/>
      <c r="PES37" s="277"/>
      <c r="PET37" s="277"/>
      <c r="PEU37" s="277"/>
      <c r="PEV37" s="277"/>
      <c r="PEW37" s="277"/>
      <c r="PEX37" s="277"/>
      <c r="PEY37" s="277"/>
      <c r="PEZ37" s="277"/>
      <c r="PFA37" s="277"/>
      <c r="PFB37" s="277"/>
      <c r="PFC37" s="277"/>
      <c r="PFD37" s="277"/>
      <c r="PFE37" s="277"/>
      <c r="PFF37" s="277"/>
      <c r="PFG37" s="277"/>
      <c r="PFH37" s="277"/>
      <c r="PFI37" s="277"/>
      <c r="PFJ37" s="277"/>
      <c r="PFK37" s="277"/>
      <c r="PFL37" s="277"/>
      <c r="PFM37" s="277"/>
      <c r="PFN37" s="277"/>
      <c r="PFO37" s="277"/>
      <c r="PFP37" s="277"/>
      <c r="PFQ37" s="277"/>
      <c r="PFR37" s="277"/>
      <c r="PFS37" s="277"/>
      <c r="PFT37" s="277"/>
      <c r="PFU37" s="277"/>
      <c r="PFV37" s="277"/>
      <c r="PFW37" s="277"/>
      <c r="PFX37" s="277"/>
      <c r="PFY37" s="277"/>
      <c r="PFZ37" s="277"/>
      <c r="PGA37" s="277"/>
      <c r="PGB37" s="277"/>
      <c r="PGC37" s="277"/>
      <c r="PGD37" s="277"/>
      <c r="PGE37" s="277"/>
      <c r="PGF37" s="277"/>
      <c r="PGG37" s="277"/>
      <c r="PGH37" s="277"/>
      <c r="PGI37" s="277"/>
      <c r="PGJ37" s="277"/>
      <c r="PGK37" s="277"/>
      <c r="PGL37" s="277"/>
      <c r="PGM37" s="277"/>
      <c r="PGN37" s="277"/>
      <c r="PGO37" s="277"/>
      <c r="PGP37" s="277"/>
      <c r="PGQ37" s="277"/>
      <c r="PGR37" s="277"/>
      <c r="PGS37" s="277"/>
      <c r="PGT37" s="277"/>
      <c r="PGU37" s="277"/>
      <c r="PGV37" s="277"/>
      <c r="PGW37" s="277"/>
      <c r="PGX37" s="277"/>
      <c r="PGY37" s="277"/>
      <c r="PGZ37" s="277"/>
      <c r="PHA37" s="277"/>
      <c r="PHB37" s="277"/>
      <c r="PHC37" s="277"/>
      <c r="PHD37" s="277"/>
      <c r="PHE37" s="277"/>
      <c r="PHF37" s="277"/>
      <c r="PHG37" s="277"/>
      <c r="PHH37" s="277"/>
      <c r="PHI37" s="277"/>
      <c r="PHJ37" s="277"/>
      <c r="PHK37" s="277"/>
      <c r="PHL37" s="277"/>
      <c r="PHM37" s="277"/>
      <c r="PHN37" s="277"/>
      <c r="PHO37" s="277"/>
      <c r="PHP37" s="277"/>
      <c r="PHQ37" s="277"/>
      <c r="PHR37" s="277"/>
      <c r="PHS37" s="277"/>
      <c r="PHT37" s="277"/>
      <c r="PHU37" s="277"/>
      <c r="PHV37" s="277"/>
      <c r="PHW37" s="277"/>
      <c r="PHX37" s="277"/>
      <c r="PHY37" s="277"/>
      <c r="PHZ37" s="277"/>
      <c r="PIA37" s="277"/>
      <c r="PIB37" s="277"/>
      <c r="PIC37" s="277"/>
      <c r="PID37" s="277"/>
      <c r="PIE37" s="277"/>
      <c r="PIF37" s="277"/>
      <c r="PIG37" s="277"/>
      <c r="PIH37" s="277"/>
      <c r="PII37" s="277"/>
      <c r="PIJ37" s="277"/>
      <c r="PIK37" s="277"/>
      <c r="PIL37" s="277"/>
      <c r="PIM37" s="277"/>
      <c r="PIN37" s="277"/>
      <c r="PIO37" s="277"/>
      <c r="PIP37" s="277"/>
      <c r="PIQ37" s="277"/>
      <c r="PIR37" s="277"/>
      <c r="PIS37" s="277"/>
      <c r="PIT37" s="277"/>
      <c r="PIU37" s="277"/>
      <c r="PIV37" s="277"/>
      <c r="PIW37" s="277"/>
      <c r="PIX37" s="277"/>
      <c r="PIY37" s="277"/>
      <c r="PIZ37" s="277"/>
      <c r="PJA37" s="277"/>
      <c r="PJB37" s="277"/>
      <c r="PJC37" s="277"/>
      <c r="PJD37" s="277"/>
      <c r="PJE37" s="277"/>
      <c r="PJF37" s="277"/>
      <c r="PJG37" s="277"/>
      <c r="PJH37" s="277"/>
      <c r="PJI37" s="277"/>
      <c r="PJJ37" s="277"/>
      <c r="PJK37" s="277"/>
      <c r="PJL37" s="277"/>
      <c r="PJM37" s="277"/>
      <c r="PJN37" s="277"/>
      <c r="PJO37" s="277"/>
      <c r="PJP37" s="277"/>
      <c r="PJQ37" s="277"/>
      <c r="PJR37" s="277"/>
      <c r="PJS37" s="277"/>
      <c r="PJT37" s="277"/>
      <c r="PJU37" s="277"/>
      <c r="PJV37" s="277"/>
      <c r="PJW37" s="277"/>
      <c r="PJX37" s="277"/>
      <c r="PJY37" s="277"/>
      <c r="PJZ37" s="277"/>
      <c r="PKA37" s="277"/>
      <c r="PKB37" s="277"/>
      <c r="PKC37" s="277"/>
      <c r="PKD37" s="277"/>
      <c r="PKE37" s="277"/>
      <c r="PKF37" s="277"/>
      <c r="PKG37" s="277"/>
      <c r="PKH37" s="277"/>
      <c r="PKI37" s="277"/>
      <c r="PKJ37" s="277"/>
      <c r="PKK37" s="277"/>
      <c r="PKL37" s="277"/>
      <c r="PKM37" s="277"/>
      <c r="PKN37" s="277"/>
      <c r="PKO37" s="277"/>
      <c r="PKP37" s="277"/>
      <c r="PKQ37" s="277"/>
      <c r="PKR37" s="277"/>
      <c r="PKS37" s="277"/>
      <c r="PKT37" s="277"/>
      <c r="PKU37" s="277"/>
      <c r="PKV37" s="277"/>
      <c r="PKW37" s="277"/>
      <c r="PKX37" s="277"/>
      <c r="PKY37" s="277"/>
      <c r="PKZ37" s="277"/>
      <c r="PLA37" s="277"/>
      <c r="PLB37" s="277"/>
      <c r="PLC37" s="277"/>
      <c r="PLD37" s="277"/>
      <c r="PLE37" s="277"/>
      <c r="PLF37" s="277"/>
      <c r="PLG37" s="277"/>
      <c r="PLH37" s="277"/>
      <c r="PLI37" s="277"/>
      <c r="PLJ37" s="277"/>
      <c r="PLK37" s="277"/>
      <c r="PLL37" s="277"/>
      <c r="PLM37" s="277"/>
      <c r="PLN37" s="277"/>
      <c r="PLO37" s="277"/>
      <c r="PLP37" s="277"/>
      <c r="PLQ37" s="277"/>
      <c r="PLR37" s="277"/>
      <c r="PLS37" s="277"/>
      <c r="PLT37" s="277"/>
      <c r="PLU37" s="277"/>
      <c r="PLV37" s="277"/>
      <c r="PLW37" s="277"/>
      <c r="PLX37" s="277"/>
      <c r="PLY37" s="277"/>
      <c r="PLZ37" s="277"/>
      <c r="PMA37" s="277"/>
      <c r="PMB37" s="277"/>
      <c r="PMC37" s="277"/>
      <c r="PMD37" s="277"/>
      <c r="PME37" s="277"/>
      <c r="PMF37" s="277"/>
      <c r="PMG37" s="277"/>
      <c r="PMH37" s="277"/>
      <c r="PMI37" s="277"/>
      <c r="PMJ37" s="277"/>
      <c r="PMK37" s="277"/>
      <c r="PML37" s="277"/>
      <c r="PMM37" s="277"/>
      <c r="PMN37" s="277"/>
      <c r="PMO37" s="277"/>
      <c r="PMP37" s="277"/>
      <c r="PMQ37" s="277"/>
      <c r="PMR37" s="277"/>
      <c r="PMS37" s="277"/>
      <c r="PMT37" s="277"/>
      <c r="PMU37" s="277"/>
      <c r="PMV37" s="277"/>
      <c r="PMW37" s="277"/>
      <c r="PMX37" s="277"/>
      <c r="PMY37" s="277"/>
      <c r="PMZ37" s="277"/>
      <c r="PNA37" s="277"/>
      <c r="PNB37" s="277"/>
      <c r="PNC37" s="277"/>
      <c r="PND37" s="277"/>
      <c r="PNE37" s="277"/>
      <c r="PNF37" s="277"/>
      <c r="PNG37" s="277"/>
      <c r="PNH37" s="277"/>
      <c r="PNI37" s="277"/>
      <c r="PNJ37" s="277"/>
      <c r="PNK37" s="277"/>
      <c r="PNL37" s="277"/>
      <c r="PNM37" s="277"/>
      <c r="PNN37" s="277"/>
      <c r="PNO37" s="277"/>
      <c r="PNP37" s="277"/>
      <c r="PNQ37" s="277"/>
      <c r="PNR37" s="277"/>
      <c r="PNS37" s="277"/>
      <c r="PNT37" s="277"/>
      <c r="PNU37" s="277"/>
      <c r="PNV37" s="277"/>
      <c r="PNW37" s="277"/>
      <c r="PNX37" s="277"/>
      <c r="PNY37" s="277"/>
      <c r="PNZ37" s="277"/>
      <c r="POA37" s="277"/>
      <c r="POB37" s="277"/>
      <c r="POC37" s="277"/>
      <c r="POD37" s="277"/>
      <c r="POE37" s="277"/>
      <c r="POF37" s="277"/>
      <c r="POG37" s="277"/>
      <c r="POH37" s="277"/>
      <c r="POI37" s="277"/>
      <c r="POJ37" s="277"/>
      <c r="POK37" s="277"/>
      <c r="POL37" s="277"/>
      <c r="POM37" s="277"/>
      <c r="PON37" s="277"/>
      <c r="POO37" s="277"/>
      <c r="POP37" s="277"/>
      <c r="POQ37" s="277"/>
      <c r="POR37" s="277"/>
      <c r="POS37" s="277"/>
      <c r="POT37" s="277"/>
      <c r="POU37" s="277"/>
      <c r="POV37" s="277"/>
      <c r="POW37" s="277"/>
      <c r="POX37" s="277"/>
      <c r="POY37" s="277"/>
      <c r="POZ37" s="277"/>
      <c r="PPA37" s="277"/>
      <c r="PPB37" s="277"/>
      <c r="PPC37" s="277"/>
      <c r="PPD37" s="277"/>
      <c r="PPE37" s="277"/>
      <c r="PPF37" s="277"/>
      <c r="PPG37" s="277"/>
      <c r="PPH37" s="277"/>
      <c r="PPI37" s="277"/>
      <c r="PPJ37" s="277"/>
      <c r="PPK37" s="277"/>
      <c r="PPL37" s="277"/>
      <c r="PPM37" s="277"/>
      <c r="PPN37" s="277"/>
      <c r="PPO37" s="277"/>
      <c r="PPP37" s="277"/>
      <c r="PPQ37" s="277"/>
      <c r="PPR37" s="277"/>
      <c r="PPS37" s="277"/>
      <c r="PPT37" s="277"/>
      <c r="PPU37" s="277"/>
      <c r="PPV37" s="277"/>
      <c r="PPW37" s="277"/>
      <c r="PPX37" s="277"/>
      <c r="PPY37" s="277"/>
      <c r="PPZ37" s="277"/>
      <c r="PQA37" s="277"/>
      <c r="PQB37" s="277"/>
      <c r="PQC37" s="277"/>
      <c r="PQD37" s="277"/>
      <c r="PQE37" s="277"/>
      <c r="PQF37" s="277"/>
      <c r="PQG37" s="277"/>
      <c r="PQH37" s="277"/>
      <c r="PQI37" s="277"/>
      <c r="PQJ37" s="277"/>
      <c r="PQK37" s="277"/>
      <c r="PQL37" s="277"/>
      <c r="PQM37" s="277"/>
      <c r="PQN37" s="277"/>
      <c r="PQO37" s="277"/>
      <c r="PQP37" s="277"/>
      <c r="PQQ37" s="277"/>
      <c r="PQR37" s="277"/>
      <c r="PQS37" s="277"/>
      <c r="PQT37" s="277"/>
      <c r="PQU37" s="277"/>
      <c r="PQV37" s="277"/>
      <c r="PQW37" s="277"/>
      <c r="PQX37" s="277"/>
      <c r="PQY37" s="277"/>
      <c r="PQZ37" s="277"/>
      <c r="PRA37" s="277"/>
      <c r="PRB37" s="277"/>
      <c r="PRC37" s="277"/>
      <c r="PRD37" s="277"/>
      <c r="PRE37" s="277"/>
      <c r="PRF37" s="277"/>
      <c r="PRG37" s="277"/>
      <c r="PRH37" s="277"/>
      <c r="PRI37" s="277"/>
      <c r="PRJ37" s="277"/>
      <c r="PRK37" s="277"/>
      <c r="PRL37" s="277"/>
      <c r="PRM37" s="277"/>
      <c r="PRN37" s="277"/>
      <c r="PRO37" s="277"/>
      <c r="PRP37" s="277"/>
      <c r="PRQ37" s="277"/>
      <c r="PRR37" s="277"/>
      <c r="PRS37" s="277"/>
      <c r="PRT37" s="277"/>
      <c r="PRU37" s="277"/>
      <c r="PRV37" s="277"/>
      <c r="PRW37" s="277"/>
      <c r="PRX37" s="277"/>
      <c r="PRY37" s="277"/>
      <c r="PRZ37" s="277"/>
      <c r="PSA37" s="277"/>
      <c r="PSB37" s="277"/>
      <c r="PSC37" s="277"/>
      <c r="PSD37" s="277"/>
      <c r="PSE37" s="277"/>
      <c r="PSF37" s="277"/>
      <c r="PSG37" s="277"/>
      <c r="PSH37" s="277"/>
      <c r="PSI37" s="277"/>
      <c r="PSJ37" s="277"/>
      <c r="PSK37" s="277"/>
      <c r="PSL37" s="277"/>
      <c r="PSM37" s="277"/>
      <c r="PSN37" s="277"/>
      <c r="PSO37" s="277"/>
      <c r="PSP37" s="277"/>
      <c r="PSQ37" s="277"/>
      <c r="PSR37" s="277"/>
      <c r="PSS37" s="277"/>
      <c r="PST37" s="277"/>
      <c r="PSU37" s="277"/>
      <c r="PSV37" s="277"/>
      <c r="PSW37" s="277"/>
      <c r="PSX37" s="277"/>
      <c r="PSY37" s="277"/>
      <c r="PSZ37" s="277"/>
      <c r="PTA37" s="277"/>
      <c r="PTB37" s="277"/>
      <c r="PTC37" s="277"/>
      <c r="PTD37" s="277"/>
      <c r="PTE37" s="277"/>
      <c r="PTF37" s="277"/>
      <c r="PTG37" s="277"/>
      <c r="PTH37" s="277"/>
      <c r="PTI37" s="277"/>
      <c r="PTJ37" s="277"/>
      <c r="PTK37" s="277"/>
      <c r="PTL37" s="277"/>
      <c r="PTM37" s="277"/>
      <c r="PTN37" s="277"/>
      <c r="PTO37" s="277"/>
      <c r="PTP37" s="277"/>
      <c r="PTQ37" s="277"/>
      <c r="PTR37" s="277"/>
      <c r="PTS37" s="277"/>
      <c r="PTT37" s="277"/>
      <c r="PTU37" s="277"/>
      <c r="PTV37" s="277"/>
      <c r="PTW37" s="277"/>
      <c r="PTX37" s="277"/>
      <c r="PTY37" s="277"/>
      <c r="PTZ37" s="277"/>
      <c r="PUA37" s="277"/>
      <c r="PUB37" s="277"/>
      <c r="PUC37" s="277"/>
      <c r="PUD37" s="277"/>
      <c r="PUE37" s="277"/>
      <c r="PUF37" s="277"/>
      <c r="PUG37" s="277"/>
      <c r="PUH37" s="277"/>
      <c r="PUI37" s="277"/>
      <c r="PUJ37" s="277"/>
      <c r="PUK37" s="277"/>
      <c r="PUL37" s="277"/>
      <c r="PUM37" s="277"/>
      <c r="PUN37" s="277"/>
      <c r="PUO37" s="277"/>
      <c r="PUP37" s="277"/>
      <c r="PUQ37" s="277"/>
      <c r="PUR37" s="277"/>
      <c r="PUS37" s="277"/>
      <c r="PUT37" s="277"/>
      <c r="PUU37" s="277"/>
      <c r="PUV37" s="277"/>
      <c r="PUW37" s="277"/>
      <c r="PUX37" s="277"/>
      <c r="PUY37" s="277"/>
      <c r="PUZ37" s="277"/>
      <c r="PVA37" s="277"/>
      <c r="PVB37" s="277"/>
      <c r="PVC37" s="277"/>
      <c r="PVD37" s="277"/>
      <c r="PVE37" s="277"/>
      <c r="PVF37" s="277"/>
      <c r="PVG37" s="277"/>
      <c r="PVH37" s="277"/>
      <c r="PVI37" s="277"/>
      <c r="PVJ37" s="277"/>
      <c r="PVK37" s="277"/>
      <c r="PVL37" s="277"/>
      <c r="PVM37" s="277"/>
      <c r="PVN37" s="277"/>
      <c r="PVO37" s="277"/>
      <c r="PVP37" s="277"/>
      <c r="PVQ37" s="277"/>
      <c r="PVR37" s="277"/>
      <c r="PVS37" s="277"/>
      <c r="PVT37" s="277"/>
      <c r="PVU37" s="277"/>
      <c r="PVV37" s="277"/>
      <c r="PVW37" s="277"/>
      <c r="PVX37" s="277"/>
      <c r="PVY37" s="277"/>
      <c r="PVZ37" s="277"/>
      <c r="PWA37" s="277"/>
      <c r="PWB37" s="277"/>
      <c r="PWC37" s="277"/>
      <c r="PWD37" s="277"/>
      <c r="PWE37" s="277"/>
      <c r="PWF37" s="277"/>
      <c r="PWG37" s="277"/>
      <c r="PWH37" s="277"/>
      <c r="PWI37" s="277"/>
      <c r="PWJ37" s="277"/>
      <c r="PWK37" s="277"/>
      <c r="PWL37" s="277"/>
      <c r="PWM37" s="277"/>
      <c r="PWN37" s="277"/>
      <c r="PWO37" s="277"/>
      <c r="PWP37" s="277"/>
      <c r="PWQ37" s="277"/>
      <c r="PWR37" s="277"/>
      <c r="PWS37" s="277"/>
      <c r="PWT37" s="277"/>
      <c r="PWU37" s="277"/>
      <c r="PWV37" s="277"/>
      <c r="PWW37" s="277"/>
      <c r="PWX37" s="277"/>
      <c r="PWY37" s="277"/>
      <c r="PWZ37" s="277"/>
      <c r="PXA37" s="277"/>
      <c r="PXB37" s="277"/>
      <c r="PXC37" s="277"/>
      <c r="PXD37" s="277"/>
      <c r="PXE37" s="277"/>
      <c r="PXF37" s="277"/>
      <c r="PXG37" s="277"/>
      <c r="PXH37" s="277"/>
      <c r="PXI37" s="277"/>
      <c r="PXJ37" s="277"/>
      <c r="PXK37" s="277"/>
      <c r="PXL37" s="277"/>
      <c r="PXM37" s="277"/>
      <c r="PXN37" s="277"/>
      <c r="PXO37" s="277"/>
      <c r="PXP37" s="277"/>
      <c r="PXQ37" s="277"/>
      <c r="PXR37" s="277"/>
      <c r="PXS37" s="277"/>
      <c r="PXT37" s="277"/>
      <c r="PXU37" s="277"/>
      <c r="PXV37" s="277"/>
      <c r="PXW37" s="277"/>
      <c r="PXX37" s="277"/>
      <c r="PXY37" s="277"/>
      <c r="PXZ37" s="277"/>
      <c r="PYA37" s="277"/>
      <c r="PYB37" s="277"/>
      <c r="PYC37" s="277"/>
      <c r="PYD37" s="277"/>
      <c r="PYE37" s="277"/>
      <c r="PYF37" s="277"/>
      <c r="PYG37" s="277"/>
      <c r="PYH37" s="277"/>
      <c r="PYI37" s="277"/>
      <c r="PYJ37" s="277"/>
      <c r="PYK37" s="277"/>
      <c r="PYL37" s="277"/>
      <c r="PYM37" s="277"/>
      <c r="PYN37" s="277"/>
      <c r="PYO37" s="277"/>
      <c r="PYP37" s="277"/>
      <c r="PYQ37" s="277"/>
      <c r="PYR37" s="277"/>
      <c r="PYS37" s="277"/>
      <c r="PYT37" s="277"/>
      <c r="PYU37" s="277"/>
      <c r="PYV37" s="277"/>
      <c r="PYW37" s="277"/>
      <c r="PYX37" s="277"/>
      <c r="PYY37" s="277"/>
      <c r="PYZ37" s="277"/>
      <c r="PZA37" s="277"/>
      <c r="PZB37" s="277"/>
      <c r="PZC37" s="277"/>
      <c r="PZD37" s="277"/>
      <c r="PZE37" s="277"/>
      <c r="PZF37" s="277"/>
      <c r="PZG37" s="277"/>
      <c r="PZH37" s="277"/>
      <c r="PZI37" s="277"/>
      <c r="PZJ37" s="277"/>
      <c r="PZK37" s="277"/>
      <c r="PZL37" s="277"/>
      <c r="PZM37" s="277"/>
      <c r="PZN37" s="277"/>
      <c r="PZO37" s="277"/>
      <c r="PZP37" s="277"/>
      <c r="PZQ37" s="277"/>
      <c r="PZR37" s="277"/>
      <c r="PZS37" s="277"/>
      <c r="PZT37" s="277"/>
      <c r="PZU37" s="277"/>
      <c r="PZV37" s="277"/>
      <c r="PZW37" s="277"/>
      <c r="PZX37" s="277"/>
      <c r="PZY37" s="277"/>
      <c r="PZZ37" s="277"/>
      <c r="QAA37" s="277"/>
      <c r="QAB37" s="277"/>
      <c r="QAC37" s="277"/>
      <c r="QAD37" s="277"/>
      <c r="QAE37" s="277"/>
      <c r="QAF37" s="277"/>
      <c r="QAG37" s="277"/>
      <c r="QAH37" s="277"/>
      <c r="QAI37" s="277"/>
      <c r="QAJ37" s="277"/>
      <c r="QAK37" s="277"/>
      <c r="QAL37" s="277"/>
      <c r="QAM37" s="277"/>
      <c r="QAN37" s="277"/>
      <c r="QAO37" s="277"/>
      <c r="QAP37" s="277"/>
      <c r="QAQ37" s="277"/>
      <c r="QAR37" s="277"/>
      <c r="QAS37" s="277"/>
      <c r="QAT37" s="277"/>
      <c r="QAU37" s="277"/>
      <c r="QAV37" s="277"/>
      <c r="QAW37" s="277"/>
      <c r="QAX37" s="277"/>
      <c r="QAY37" s="277"/>
      <c r="QAZ37" s="277"/>
      <c r="QBA37" s="277"/>
      <c r="QBB37" s="277"/>
      <c r="QBC37" s="277"/>
      <c r="QBD37" s="277"/>
      <c r="QBE37" s="277"/>
      <c r="QBF37" s="277"/>
      <c r="QBG37" s="277"/>
      <c r="QBH37" s="277"/>
      <c r="QBI37" s="277"/>
      <c r="QBJ37" s="277"/>
      <c r="QBK37" s="277"/>
      <c r="QBL37" s="277"/>
      <c r="QBM37" s="277"/>
      <c r="QBN37" s="277"/>
      <c r="QBO37" s="277"/>
      <c r="QBP37" s="277"/>
      <c r="QBQ37" s="277"/>
      <c r="QBR37" s="277"/>
      <c r="QBS37" s="277"/>
      <c r="QBT37" s="277"/>
      <c r="QBU37" s="277"/>
      <c r="QBV37" s="277"/>
      <c r="QBW37" s="277"/>
      <c r="QBX37" s="277"/>
      <c r="QBY37" s="277"/>
      <c r="QBZ37" s="277"/>
      <c r="QCA37" s="277"/>
      <c r="QCB37" s="277"/>
      <c r="QCC37" s="277"/>
      <c r="QCD37" s="277"/>
      <c r="QCE37" s="277"/>
      <c r="QCF37" s="277"/>
      <c r="QCG37" s="277"/>
      <c r="QCH37" s="277"/>
      <c r="QCI37" s="277"/>
      <c r="QCJ37" s="277"/>
      <c r="QCK37" s="277"/>
      <c r="QCL37" s="277"/>
      <c r="QCM37" s="277"/>
      <c r="QCN37" s="277"/>
      <c r="QCO37" s="277"/>
      <c r="QCP37" s="277"/>
      <c r="QCQ37" s="277"/>
      <c r="QCR37" s="277"/>
      <c r="QCS37" s="277"/>
      <c r="QCT37" s="277"/>
      <c r="QCU37" s="277"/>
      <c r="QCV37" s="277"/>
      <c r="QCW37" s="277"/>
      <c r="QCX37" s="277"/>
      <c r="QCY37" s="277"/>
      <c r="QCZ37" s="277"/>
      <c r="QDA37" s="277"/>
      <c r="QDB37" s="277"/>
      <c r="QDC37" s="277"/>
      <c r="QDD37" s="277"/>
      <c r="QDE37" s="277"/>
      <c r="QDF37" s="277"/>
      <c r="QDG37" s="277"/>
      <c r="QDH37" s="277"/>
      <c r="QDI37" s="277"/>
      <c r="QDJ37" s="277"/>
      <c r="QDK37" s="277"/>
      <c r="QDL37" s="277"/>
      <c r="QDM37" s="277"/>
      <c r="QDN37" s="277"/>
      <c r="QDO37" s="277"/>
      <c r="QDP37" s="277"/>
      <c r="QDQ37" s="277"/>
      <c r="QDR37" s="277"/>
      <c r="QDS37" s="277"/>
      <c r="QDT37" s="277"/>
      <c r="QDU37" s="277"/>
      <c r="QDV37" s="277"/>
      <c r="QDW37" s="277"/>
      <c r="QDX37" s="277"/>
      <c r="QDY37" s="277"/>
      <c r="QDZ37" s="277"/>
      <c r="QEA37" s="277"/>
      <c r="QEB37" s="277"/>
      <c r="QEC37" s="277"/>
      <c r="QED37" s="277"/>
      <c r="QEE37" s="277"/>
      <c r="QEF37" s="277"/>
      <c r="QEG37" s="277"/>
      <c r="QEH37" s="277"/>
      <c r="QEI37" s="277"/>
      <c r="QEJ37" s="277"/>
      <c r="QEK37" s="277"/>
      <c r="QEL37" s="277"/>
      <c r="QEM37" s="277"/>
      <c r="QEN37" s="277"/>
      <c r="QEO37" s="277"/>
      <c r="QEP37" s="277"/>
      <c r="QEQ37" s="277"/>
      <c r="QER37" s="277"/>
      <c r="QES37" s="277"/>
      <c r="QET37" s="277"/>
      <c r="QEU37" s="277"/>
      <c r="QEV37" s="277"/>
      <c r="QEW37" s="277"/>
      <c r="QEX37" s="277"/>
      <c r="QEY37" s="277"/>
      <c r="QEZ37" s="277"/>
      <c r="QFA37" s="277"/>
      <c r="QFB37" s="277"/>
      <c r="QFC37" s="277"/>
      <c r="QFD37" s="277"/>
      <c r="QFE37" s="277"/>
      <c r="QFF37" s="277"/>
      <c r="QFG37" s="277"/>
      <c r="QFH37" s="277"/>
      <c r="QFI37" s="277"/>
      <c r="QFJ37" s="277"/>
      <c r="QFK37" s="277"/>
      <c r="QFL37" s="277"/>
      <c r="QFM37" s="277"/>
      <c r="QFN37" s="277"/>
      <c r="QFO37" s="277"/>
      <c r="QFP37" s="277"/>
      <c r="QFQ37" s="277"/>
      <c r="QFR37" s="277"/>
      <c r="QFS37" s="277"/>
      <c r="QFT37" s="277"/>
      <c r="QFU37" s="277"/>
      <c r="QFV37" s="277"/>
      <c r="QFW37" s="277"/>
      <c r="QFX37" s="277"/>
      <c r="QFY37" s="277"/>
      <c r="QFZ37" s="277"/>
      <c r="QGA37" s="277"/>
      <c r="QGB37" s="277"/>
      <c r="QGC37" s="277"/>
      <c r="QGD37" s="277"/>
      <c r="QGE37" s="277"/>
      <c r="QGF37" s="277"/>
      <c r="QGG37" s="277"/>
      <c r="QGH37" s="277"/>
      <c r="QGI37" s="277"/>
      <c r="QGJ37" s="277"/>
      <c r="QGK37" s="277"/>
      <c r="QGL37" s="277"/>
      <c r="QGM37" s="277"/>
      <c r="QGN37" s="277"/>
      <c r="QGO37" s="277"/>
      <c r="QGP37" s="277"/>
      <c r="QGQ37" s="277"/>
      <c r="QGR37" s="277"/>
      <c r="QGS37" s="277"/>
      <c r="QGT37" s="277"/>
      <c r="QGU37" s="277"/>
      <c r="QGV37" s="277"/>
      <c r="QGW37" s="277"/>
      <c r="QGX37" s="277"/>
      <c r="QGY37" s="277"/>
      <c r="QGZ37" s="277"/>
      <c r="QHA37" s="277"/>
      <c r="QHB37" s="277"/>
      <c r="QHC37" s="277"/>
      <c r="QHD37" s="277"/>
      <c r="QHE37" s="277"/>
      <c r="QHF37" s="277"/>
      <c r="QHG37" s="277"/>
      <c r="QHH37" s="277"/>
      <c r="QHI37" s="277"/>
      <c r="QHJ37" s="277"/>
      <c r="QHK37" s="277"/>
      <c r="QHL37" s="277"/>
      <c r="QHM37" s="277"/>
      <c r="QHN37" s="277"/>
      <c r="QHO37" s="277"/>
      <c r="QHP37" s="277"/>
      <c r="QHQ37" s="277"/>
      <c r="QHR37" s="277"/>
      <c r="QHS37" s="277"/>
      <c r="QHT37" s="277"/>
      <c r="QHU37" s="277"/>
      <c r="QHV37" s="277"/>
      <c r="QHW37" s="277"/>
      <c r="QHX37" s="277"/>
      <c r="QHY37" s="277"/>
      <c r="QHZ37" s="277"/>
      <c r="QIA37" s="277"/>
      <c r="QIB37" s="277"/>
      <c r="QIC37" s="277"/>
      <c r="QID37" s="277"/>
      <c r="QIE37" s="277"/>
      <c r="QIF37" s="277"/>
      <c r="QIG37" s="277"/>
      <c r="QIH37" s="277"/>
      <c r="QII37" s="277"/>
      <c r="QIJ37" s="277"/>
      <c r="QIK37" s="277"/>
      <c r="QIL37" s="277"/>
      <c r="QIM37" s="277"/>
      <c r="QIN37" s="277"/>
      <c r="QIO37" s="277"/>
      <c r="QIP37" s="277"/>
      <c r="QIQ37" s="277"/>
      <c r="QIR37" s="277"/>
      <c r="QIS37" s="277"/>
      <c r="QIT37" s="277"/>
      <c r="QIU37" s="277"/>
      <c r="QIV37" s="277"/>
      <c r="QIW37" s="277"/>
      <c r="QIX37" s="277"/>
      <c r="QIY37" s="277"/>
      <c r="QIZ37" s="277"/>
      <c r="QJA37" s="277"/>
      <c r="QJB37" s="277"/>
      <c r="QJC37" s="277"/>
      <c r="QJD37" s="277"/>
      <c r="QJE37" s="277"/>
      <c r="QJF37" s="277"/>
      <c r="QJG37" s="277"/>
      <c r="QJH37" s="277"/>
      <c r="QJI37" s="277"/>
      <c r="QJJ37" s="277"/>
      <c r="QJK37" s="277"/>
      <c r="QJL37" s="277"/>
      <c r="QJM37" s="277"/>
      <c r="QJN37" s="277"/>
      <c r="QJO37" s="277"/>
      <c r="QJP37" s="277"/>
      <c r="QJQ37" s="277"/>
      <c r="QJR37" s="277"/>
      <c r="QJS37" s="277"/>
      <c r="QJT37" s="277"/>
      <c r="QJU37" s="277"/>
      <c r="QJV37" s="277"/>
      <c r="QJW37" s="277"/>
      <c r="QJX37" s="277"/>
      <c r="QJY37" s="277"/>
      <c r="QJZ37" s="277"/>
      <c r="QKA37" s="277"/>
      <c r="QKB37" s="277"/>
      <c r="QKC37" s="277"/>
      <c r="QKD37" s="277"/>
      <c r="QKE37" s="277"/>
      <c r="QKF37" s="277"/>
      <c r="QKG37" s="277"/>
      <c r="QKH37" s="277"/>
      <c r="QKI37" s="277"/>
      <c r="QKJ37" s="277"/>
      <c r="QKK37" s="277"/>
      <c r="QKL37" s="277"/>
      <c r="QKM37" s="277"/>
      <c r="QKN37" s="277"/>
      <c r="QKO37" s="277"/>
      <c r="QKP37" s="277"/>
      <c r="QKQ37" s="277"/>
      <c r="QKR37" s="277"/>
      <c r="QKS37" s="277"/>
      <c r="QKT37" s="277"/>
      <c r="QKU37" s="277"/>
      <c r="QKV37" s="277"/>
      <c r="QKW37" s="277"/>
      <c r="QKX37" s="277"/>
      <c r="QKY37" s="277"/>
      <c r="QKZ37" s="277"/>
      <c r="QLA37" s="277"/>
      <c r="QLB37" s="277"/>
      <c r="QLC37" s="277"/>
      <c r="QLD37" s="277"/>
      <c r="QLE37" s="277"/>
      <c r="QLF37" s="277"/>
      <c r="QLG37" s="277"/>
      <c r="QLH37" s="277"/>
      <c r="QLI37" s="277"/>
      <c r="QLJ37" s="277"/>
      <c r="QLK37" s="277"/>
      <c r="QLL37" s="277"/>
      <c r="QLM37" s="277"/>
      <c r="QLN37" s="277"/>
      <c r="QLO37" s="277"/>
      <c r="QLP37" s="277"/>
      <c r="QLQ37" s="277"/>
      <c r="QLR37" s="277"/>
      <c r="QLS37" s="277"/>
      <c r="QLT37" s="277"/>
      <c r="QLU37" s="277"/>
      <c r="QLV37" s="277"/>
      <c r="QLW37" s="277"/>
      <c r="QLX37" s="277"/>
      <c r="QLY37" s="277"/>
      <c r="QLZ37" s="277"/>
      <c r="QMA37" s="277"/>
      <c r="QMB37" s="277"/>
      <c r="QMC37" s="277"/>
      <c r="QMD37" s="277"/>
      <c r="QME37" s="277"/>
      <c r="QMF37" s="277"/>
      <c r="QMG37" s="277"/>
      <c r="QMH37" s="277"/>
      <c r="QMI37" s="277"/>
      <c r="QMJ37" s="277"/>
      <c r="QMK37" s="277"/>
      <c r="QML37" s="277"/>
      <c r="QMM37" s="277"/>
      <c r="QMN37" s="277"/>
      <c r="QMO37" s="277"/>
      <c r="QMP37" s="277"/>
      <c r="QMQ37" s="277"/>
      <c r="QMR37" s="277"/>
      <c r="QMS37" s="277"/>
      <c r="QMT37" s="277"/>
      <c r="QMU37" s="277"/>
      <c r="QMV37" s="277"/>
      <c r="QMW37" s="277"/>
      <c r="QMX37" s="277"/>
      <c r="QMY37" s="277"/>
      <c r="QMZ37" s="277"/>
      <c r="QNA37" s="277"/>
      <c r="QNB37" s="277"/>
      <c r="QNC37" s="277"/>
      <c r="QND37" s="277"/>
      <c r="QNE37" s="277"/>
      <c r="QNF37" s="277"/>
      <c r="QNG37" s="277"/>
      <c r="QNH37" s="277"/>
      <c r="QNI37" s="277"/>
      <c r="QNJ37" s="277"/>
      <c r="QNK37" s="277"/>
      <c r="QNL37" s="277"/>
      <c r="QNM37" s="277"/>
      <c r="QNN37" s="277"/>
      <c r="QNO37" s="277"/>
      <c r="QNP37" s="277"/>
      <c r="QNQ37" s="277"/>
      <c r="QNR37" s="277"/>
      <c r="QNS37" s="277"/>
      <c r="QNT37" s="277"/>
      <c r="QNU37" s="277"/>
      <c r="QNV37" s="277"/>
      <c r="QNW37" s="277"/>
      <c r="QNX37" s="277"/>
      <c r="QNY37" s="277"/>
      <c r="QNZ37" s="277"/>
      <c r="QOA37" s="277"/>
      <c r="QOB37" s="277"/>
      <c r="QOC37" s="277"/>
      <c r="QOD37" s="277"/>
      <c r="QOE37" s="277"/>
      <c r="QOF37" s="277"/>
      <c r="QOG37" s="277"/>
      <c r="QOH37" s="277"/>
      <c r="QOI37" s="277"/>
      <c r="QOJ37" s="277"/>
      <c r="QOK37" s="277"/>
      <c r="QOL37" s="277"/>
      <c r="QOM37" s="277"/>
      <c r="QON37" s="277"/>
      <c r="QOO37" s="277"/>
      <c r="QOP37" s="277"/>
      <c r="QOQ37" s="277"/>
      <c r="QOR37" s="277"/>
      <c r="QOS37" s="277"/>
      <c r="QOT37" s="277"/>
      <c r="QOU37" s="277"/>
      <c r="QOV37" s="277"/>
      <c r="QOW37" s="277"/>
      <c r="QOX37" s="277"/>
      <c r="QOY37" s="277"/>
      <c r="QOZ37" s="277"/>
      <c r="QPA37" s="277"/>
      <c r="QPB37" s="277"/>
      <c r="QPC37" s="277"/>
      <c r="QPD37" s="277"/>
      <c r="QPE37" s="277"/>
      <c r="QPF37" s="277"/>
      <c r="QPG37" s="277"/>
      <c r="QPH37" s="277"/>
      <c r="QPI37" s="277"/>
      <c r="QPJ37" s="277"/>
      <c r="QPK37" s="277"/>
      <c r="QPL37" s="277"/>
      <c r="QPM37" s="277"/>
      <c r="QPN37" s="277"/>
      <c r="QPO37" s="277"/>
      <c r="QPP37" s="277"/>
      <c r="QPQ37" s="277"/>
      <c r="QPR37" s="277"/>
      <c r="QPS37" s="277"/>
      <c r="QPT37" s="277"/>
      <c r="QPU37" s="277"/>
      <c r="QPV37" s="277"/>
      <c r="QPW37" s="277"/>
      <c r="QPX37" s="277"/>
      <c r="QPY37" s="277"/>
      <c r="QPZ37" s="277"/>
      <c r="QQA37" s="277"/>
      <c r="QQB37" s="277"/>
      <c r="QQC37" s="277"/>
      <c r="QQD37" s="277"/>
      <c r="QQE37" s="277"/>
      <c r="QQF37" s="277"/>
      <c r="QQG37" s="277"/>
      <c r="QQH37" s="277"/>
      <c r="QQI37" s="277"/>
      <c r="QQJ37" s="277"/>
      <c r="QQK37" s="277"/>
      <c r="QQL37" s="277"/>
      <c r="QQM37" s="277"/>
      <c r="QQN37" s="277"/>
      <c r="QQO37" s="277"/>
      <c r="QQP37" s="277"/>
      <c r="QQQ37" s="277"/>
      <c r="QQR37" s="277"/>
      <c r="QQS37" s="277"/>
      <c r="QQT37" s="277"/>
      <c r="QQU37" s="277"/>
      <c r="QQV37" s="277"/>
      <c r="QQW37" s="277"/>
      <c r="QQX37" s="277"/>
      <c r="QQY37" s="277"/>
      <c r="QQZ37" s="277"/>
      <c r="QRA37" s="277"/>
      <c r="QRB37" s="277"/>
      <c r="QRC37" s="277"/>
      <c r="QRD37" s="277"/>
      <c r="QRE37" s="277"/>
      <c r="QRF37" s="277"/>
      <c r="QRG37" s="277"/>
      <c r="QRH37" s="277"/>
      <c r="QRI37" s="277"/>
      <c r="QRJ37" s="277"/>
      <c r="QRK37" s="277"/>
      <c r="QRL37" s="277"/>
      <c r="QRM37" s="277"/>
      <c r="QRN37" s="277"/>
      <c r="QRO37" s="277"/>
      <c r="QRP37" s="277"/>
      <c r="QRQ37" s="277"/>
      <c r="QRR37" s="277"/>
      <c r="QRS37" s="277"/>
      <c r="QRT37" s="277"/>
      <c r="QRU37" s="277"/>
      <c r="QRV37" s="277"/>
      <c r="QRW37" s="277"/>
      <c r="QRX37" s="277"/>
      <c r="QRY37" s="277"/>
      <c r="QRZ37" s="277"/>
      <c r="QSA37" s="277"/>
      <c r="QSB37" s="277"/>
      <c r="QSC37" s="277"/>
      <c r="QSD37" s="277"/>
      <c r="QSE37" s="277"/>
      <c r="QSF37" s="277"/>
      <c r="QSG37" s="277"/>
      <c r="QSH37" s="277"/>
      <c r="QSI37" s="277"/>
      <c r="QSJ37" s="277"/>
      <c r="QSK37" s="277"/>
      <c r="QSL37" s="277"/>
      <c r="QSM37" s="277"/>
      <c r="QSN37" s="277"/>
      <c r="QSO37" s="277"/>
      <c r="QSP37" s="277"/>
      <c r="QSQ37" s="277"/>
      <c r="QSR37" s="277"/>
      <c r="QSS37" s="277"/>
      <c r="QST37" s="277"/>
      <c r="QSU37" s="277"/>
      <c r="QSV37" s="277"/>
      <c r="QSW37" s="277"/>
      <c r="QSX37" s="277"/>
      <c r="QSY37" s="277"/>
      <c r="QSZ37" s="277"/>
      <c r="QTA37" s="277"/>
      <c r="QTB37" s="277"/>
      <c r="QTC37" s="277"/>
      <c r="QTD37" s="277"/>
      <c r="QTE37" s="277"/>
      <c r="QTF37" s="277"/>
      <c r="QTG37" s="277"/>
      <c r="QTH37" s="277"/>
      <c r="QTI37" s="277"/>
      <c r="QTJ37" s="277"/>
      <c r="QTK37" s="277"/>
      <c r="QTL37" s="277"/>
      <c r="QTM37" s="277"/>
      <c r="QTN37" s="277"/>
      <c r="QTO37" s="277"/>
      <c r="QTP37" s="277"/>
      <c r="QTQ37" s="277"/>
      <c r="QTR37" s="277"/>
      <c r="QTS37" s="277"/>
      <c r="QTT37" s="277"/>
      <c r="QTU37" s="277"/>
      <c r="QTV37" s="277"/>
      <c r="QTW37" s="277"/>
      <c r="QTX37" s="277"/>
      <c r="QTY37" s="277"/>
      <c r="QTZ37" s="277"/>
      <c r="QUA37" s="277"/>
      <c r="QUB37" s="277"/>
      <c r="QUC37" s="277"/>
      <c r="QUD37" s="277"/>
      <c r="QUE37" s="277"/>
      <c r="QUF37" s="277"/>
      <c r="QUG37" s="277"/>
      <c r="QUH37" s="277"/>
      <c r="QUI37" s="277"/>
      <c r="QUJ37" s="277"/>
      <c r="QUK37" s="277"/>
      <c r="QUL37" s="277"/>
      <c r="QUM37" s="277"/>
      <c r="QUN37" s="277"/>
      <c r="QUO37" s="277"/>
      <c r="QUP37" s="277"/>
      <c r="QUQ37" s="277"/>
      <c r="QUR37" s="277"/>
      <c r="QUS37" s="277"/>
      <c r="QUT37" s="277"/>
      <c r="QUU37" s="277"/>
      <c r="QUV37" s="277"/>
      <c r="QUW37" s="277"/>
      <c r="QUX37" s="277"/>
      <c r="QUY37" s="277"/>
      <c r="QUZ37" s="277"/>
      <c r="QVA37" s="277"/>
      <c r="QVB37" s="277"/>
      <c r="QVC37" s="277"/>
      <c r="QVD37" s="277"/>
      <c r="QVE37" s="277"/>
      <c r="QVF37" s="277"/>
      <c r="QVG37" s="277"/>
      <c r="QVH37" s="277"/>
      <c r="QVI37" s="277"/>
      <c r="QVJ37" s="277"/>
      <c r="QVK37" s="277"/>
      <c r="QVL37" s="277"/>
      <c r="QVM37" s="277"/>
      <c r="QVN37" s="277"/>
      <c r="QVO37" s="277"/>
      <c r="QVP37" s="277"/>
      <c r="QVQ37" s="277"/>
      <c r="QVR37" s="277"/>
      <c r="QVS37" s="277"/>
      <c r="QVT37" s="277"/>
      <c r="QVU37" s="277"/>
      <c r="QVV37" s="277"/>
      <c r="QVW37" s="277"/>
      <c r="QVX37" s="277"/>
      <c r="QVY37" s="277"/>
      <c r="QVZ37" s="277"/>
      <c r="QWA37" s="277"/>
      <c r="QWB37" s="277"/>
      <c r="QWC37" s="277"/>
      <c r="QWD37" s="277"/>
      <c r="QWE37" s="277"/>
      <c r="QWF37" s="277"/>
      <c r="QWG37" s="277"/>
      <c r="QWH37" s="277"/>
      <c r="QWI37" s="277"/>
      <c r="QWJ37" s="277"/>
      <c r="QWK37" s="277"/>
      <c r="QWL37" s="277"/>
      <c r="QWM37" s="277"/>
      <c r="QWN37" s="277"/>
      <c r="QWO37" s="277"/>
      <c r="QWP37" s="277"/>
      <c r="QWQ37" s="277"/>
      <c r="QWR37" s="277"/>
      <c r="QWS37" s="277"/>
      <c r="QWT37" s="277"/>
      <c r="QWU37" s="277"/>
      <c r="QWV37" s="277"/>
      <c r="QWW37" s="277"/>
      <c r="QWX37" s="277"/>
      <c r="QWY37" s="277"/>
      <c r="QWZ37" s="277"/>
      <c r="QXA37" s="277"/>
      <c r="QXB37" s="277"/>
      <c r="QXC37" s="277"/>
      <c r="QXD37" s="277"/>
      <c r="QXE37" s="277"/>
      <c r="QXF37" s="277"/>
      <c r="QXG37" s="277"/>
      <c r="QXH37" s="277"/>
      <c r="QXI37" s="277"/>
      <c r="QXJ37" s="277"/>
      <c r="QXK37" s="277"/>
      <c r="QXL37" s="277"/>
      <c r="QXM37" s="277"/>
      <c r="QXN37" s="277"/>
      <c r="QXO37" s="277"/>
      <c r="QXP37" s="277"/>
      <c r="QXQ37" s="277"/>
      <c r="QXR37" s="277"/>
      <c r="QXS37" s="277"/>
      <c r="QXT37" s="277"/>
      <c r="QXU37" s="277"/>
      <c r="QXV37" s="277"/>
      <c r="QXW37" s="277"/>
      <c r="QXX37" s="277"/>
      <c r="QXY37" s="277"/>
      <c r="QXZ37" s="277"/>
      <c r="QYA37" s="277"/>
      <c r="QYB37" s="277"/>
      <c r="QYC37" s="277"/>
      <c r="QYD37" s="277"/>
      <c r="QYE37" s="277"/>
      <c r="QYF37" s="277"/>
      <c r="QYG37" s="277"/>
      <c r="QYH37" s="277"/>
      <c r="QYI37" s="277"/>
      <c r="QYJ37" s="277"/>
      <c r="QYK37" s="277"/>
      <c r="QYL37" s="277"/>
      <c r="QYM37" s="277"/>
      <c r="QYN37" s="277"/>
      <c r="QYO37" s="277"/>
      <c r="QYP37" s="277"/>
      <c r="QYQ37" s="277"/>
      <c r="QYR37" s="277"/>
      <c r="QYS37" s="277"/>
      <c r="QYT37" s="277"/>
      <c r="QYU37" s="277"/>
      <c r="QYV37" s="277"/>
      <c r="QYW37" s="277"/>
      <c r="QYX37" s="277"/>
      <c r="QYY37" s="277"/>
      <c r="QYZ37" s="277"/>
      <c r="QZA37" s="277"/>
      <c r="QZB37" s="277"/>
      <c r="QZC37" s="277"/>
      <c r="QZD37" s="277"/>
      <c r="QZE37" s="277"/>
      <c r="QZF37" s="277"/>
      <c r="QZG37" s="277"/>
      <c r="QZH37" s="277"/>
      <c r="QZI37" s="277"/>
      <c r="QZJ37" s="277"/>
      <c r="QZK37" s="277"/>
      <c r="QZL37" s="277"/>
      <c r="QZM37" s="277"/>
      <c r="QZN37" s="277"/>
      <c r="QZO37" s="277"/>
      <c r="QZP37" s="277"/>
      <c r="QZQ37" s="277"/>
      <c r="QZR37" s="277"/>
      <c r="QZS37" s="277"/>
      <c r="QZT37" s="277"/>
      <c r="QZU37" s="277"/>
      <c r="QZV37" s="277"/>
      <c r="QZW37" s="277"/>
      <c r="QZX37" s="277"/>
      <c r="QZY37" s="277"/>
      <c r="QZZ37" s="277"/>
      <c r="RAA37" s="277"/>
      <c r="RAB37" s="277"/>
      <c r="RAC37" s="277"/>
      <c r="RAD37" s="277"/>
      <c r="RAE37" s="277"/>
      <c r="RAF37" s="277"/>
      <c r="RAG37" s="277"/>
      <c r="RAH37" s="277"/>
      <c r="RAI37" s="277"/>
      <c r="RAJ37" s="277"/>
      <c r="RAK37" s="277"/>
      <c r="RAL37" s="277"/>
      <c r="RAM37" s="277"/>
      <c r="RAN37" s="277"/>
      <c r="RAO37" s="277"/>
      <c r="RAP37" s="277"/>
      <c r="RAQ37" s="277"/>
      <c r="RAR37" s="277"/>
      <c r="RAS37" s="277"/>
      <c r="RAT37" s="277"/>
      <c r="RAU37" s="277"/>
      <c r="RAV37" s="277"/>
      <c r="RAW37" s="277"/>
      <c r="RAX37" s="277"/>
      <c r="RAY37" s="277"/>
      <c r="RAZ37" s="277"/>
      <c r="RBA37" s="277"/>
      <c r="RBB37" s="277"/>
      <c r="RBC37" s="277"/>
      <c r="RBD37" s="277"/>
      <c r="RBE37" s="277"/>
      <c r="RBF37" s="277"/>
      <c r="RBG37" s="277"/>
      <c r="RBH37" s="277"/>
      <c r="RBI37" s="277"/>
      <c r="RBJ37" s="277"/>
      <c r="RBK37" s="277"/>
      <c r="RBL37" s="277"/>
      <c r="RBM37" s="277"/>
      <c r="RBN37" s="277"/>
      <c r="RBO37" s="277"/>
      <c r="RBP37" s="277"/>
      <c r="RBQ37" s="277"/>
      <c r="RBR37" s="277"/>
      <c r="RBS37" s="277"/>
      <c r="RBT37" s="277"/>
      <c r="RBU37" s="277"/>
      <c r="RBV37" s="277"/>
      <c r="RBW37" s="277"/>
      <c r="RBX37" s="277"/>
      <c r="RBY37" s="277"/>
      <c r="RBZ37" s="277"/>
      <c r="RCA37" s="277"/>
      <c r="RCB37" s="277"/>
      <c r="RCC37" s="277"/>
      <c r="RCD37" s="277"/>
      <c r="RCE37" s="277"/>
      <c r="RCF37" s="277"/>
      <c r="RCG37" s="277"/>
      <c r="RCH37" s="277"/>
      <c r="RCI37" s="277"/>
      <c r="RCJ37" s="277"/>
      <c r="RCK37" s="277"/>
      <c r="RCL37" s="277"/>
      <c r="RCM37" s="277"/>
      <c r="RCN37" s="277"/>
      <c r="RCO37" s="277"/>
      <c r="RCP37" s="277"/>
      <c r="RCQ37" s="277"/>
      <c r="RCR37" s="277"/>
      <c r="RCS37" s="277"/>
      <c r="RCT37" s="277"/>
      <c r="RCU37" s="277"/>
      <c r="RCV37" s="277"/>
      <c r="RCW37" s="277"/>
      <c r="RCX37" s="277"/>
      <c r="RCY37" s="277"/>
      <c r="RCZ37" s="277"/>
      <c r="RDA37" s="277"/>
      <c r="RDB37" s="277"/>
      <c r="RDC37" s="277"/>
      <c r="RDD37" s="277"/>
      <c r="RDE37" s="277"/>
      <c r="RDF37" s="277"/>
      <c r="RDG37" s="277"/>
      <c r="RDH37" s="277"/>
      <c r="RDI37" s="277"/>
      <c r="RDJ37" s="277"/>
      <c r="RDK37" s="277"/>
      <c r="RDL37" s="277"/>
      <c r="RDM37" s="277"/>
      <c r="RDN37" s="277"/>
      <c r="RDO37" s="277"/>
      <c r="RDP37" s="277"/>
      <c r="RDQ37" s="277"/>
      <c r="RDR37" s="277"/>
      <c r="RDS37" s="277"/>
      <c r="RDT37" s="277"/>
      <c r="RDU37" s="277"/>
      <c r="RDV37" s="277"/>
      <c r="RDW37" s="277"/>
      <c r="RDX37" s="277"/>
      <c r="RDY37" s="277"/>
      <c r="RDZ37" s="277"/>
      <c r="REA37" s="277"/>
      <c r="REB37" s="277"/>
      <c r="REC37" s="277"/>
      <c r="RED37" s="277"/>
      <c r="REE37" s="277"/>
      <c r="REF37" s="277"/>
      <c r="REG37" s="277"/>
      <c r="REH37" s="277"/>
      <c r="REI37" s="277"/>
      <c r="REJ37" s="277"/>
      <c r="REK37" s="277"/>
      <c r="REL37" s="277"/>
      <c r="REM37" s="277"/>
      <c r="REN37" s="277"/>
      <c r="REO37" s="277"/>
      <c r="REP37" s="277"/>
      <c r="REQ37" s="277"/>
      <c r="RER37" s="277"/>
      <c r="RES37" s="277"/>
      <c r="RET37" s="277"/>
      <c r="REU37" s="277"/>
      <c r="REV37" s="277"/>
      <c r="REW37" s="277"/>
      <c r="REX37" s="277"/>
      <c r="REY37" s="277"/>
      <c r="REZ37" s="277"/>
      <c r="RFA37" s="277"/>
      <c r="RFB37" s="277"/>
      <c r="RFC37" s="277"/>
      <c r="RFD37" s="277"/>
      <c r="RFE37" s="277"/>
      <c r="RFF37" s="277"/>
      <c r="RFG37" s="277"/>
      <c r="RFH37" s="277"/>
      <c r="RFI37" s="277"/>
      <c r="RFJ37" s="277"/>
      <c r="RFK37" s="277"/>
      <c r="RFL37" s="277"/>
      <c r="RFM37" s="277"/>
      <c r="RFN37" s="277"/>
      <c r="RFO37" s="277"/>
      <c r="RFP37" s="277"/>
      <c r="RFQ37" s="277"/>
      <c r="RFR37" s="277"/>
      <c r="RFS37" s="277"/>
      <c r="RFT37" s="277"/>
      <c r="RFU37" s="277"/>
      <c r="RFV37" s="277"/>
      <c r="RFW37" s="277"/>
      <c r="RFX37" s="277"/>
      <c r="RFY37" s="277"/>
      <c r="RFZ37" s="277"/>
      <c r="RGA37" s="277"/>
      <c r="RGB37" s="277"/>
      <c r="RGC37" s="277"/>
      <c r="RGD37" s="277"/>
      <c r="RGE37" s="277"/>
      <c r="RGF37" s="277"/>
      <c r="RGG37" s="277"/>
      <c r="RGH37" s="277"/>
      <c r="RGI37" s="277"/>
      <c r="RGJ37" s="277"/>
      <c r="RGK37" s="277"/>
      <c r="RGL37" s="277"/>
      <c r="RGM37" s="277"/>
      <c r="RGN37" s="277"/>
      <c r="RGO37" s="277"/>
      <c r="RGP37" s="277"/>
      <c r="RGQ37" s="277"/>
      <c r="RGR37" s="277"/>
      <c r="RGS37" s="277"/>
      <c r="RGT37" s="277"/>
      <c r="RGU37" s="277"/>
      <c r="RGV37" s="277"/>
      <c r="RGW37" s="277"/>
      <c r="RGX37" s="277"/>
      <c r="RGY37" s="277"/>
      <c r="RGZ37" s="277"/>
      <c r="RHA37" s="277"/>
      <c r="RHB37" s="277"/>
      <c r="RHC37" s="277"/>
      <c r="RHD37" s="277"/>
      <c r="RHE37" s="277"/>
      <c r="RHF37" s="277"/>
      <c r="RHG37" s="277"/>
      <c r="RHH37" s="277"/>
      <c r="RHI37" s="277"/>
      <c r="RHJ37" s="277"/>
      <c r="RHK37" s="277"/>
      <c r="RHL37" s="277"/>
      <c r="RHM37" s="277"/>
      <c r="RHN37" s="277"/>
      <c r="RHO37" s="277"/>
      <c r="RHP37" s="277"/>
      <c r="RHQ37" s="277"/>
      <c r="RHR37" s="277"/>
      <c r="RHS37" s="277"/>
      <c r="RHT37" s="277"/>
      <c r="RHU37" s="277"/>
      <c r="RHV37" s="277"/>
      <c r="RHW37" s="277"/>
      <c r="RHX37" s="277"/>
      <c r="RHY37" s="277"/>
      <c r="RHZ37" s="277"/>
      <c r="RIA37" s="277"/>
      <c r="RIB37" s="277"/>
      <c r="RIC37" s="277"/>
      <c r="RID37" s="277"/>
      <c r="RIE37" s="277"/>
      <c r="RIF37" s="277"/>
      <c r="RIG37" s="277"/>
      <c r="RIH37" s="277"/>
      <c r="RII37" s="277"/>
      <c r="RIJ37" s="277"/>
      <c r="RIK37" s="277"/>
      <c r="RIL37" s="277"/>
      <c r="RIM37" s="277"/>
      <c r="RIN37" s="277"/>
      <c r="RIO37" s="277"/>
      <c r="RIP37" s="277"/>
      <c r="RIQ37" s="277"/>
      <c r="RIR37" s="277"/>
      <c r="RIS37" s="277"/>
      <c r="RIT37" s="277"/>
      <c r="RIU37" s="277"/>
      <c r="RIV37" s="277"/>
      <c r="RIW37" s="277"/>
      <c r="RIX37" s="277"/>
      <c r="RIY37" s="277"/>
      <c r="RIZ37" s="277"/>
      <c r="RJA37" s="277"/>
      <c r="RJB37" s="277"/>
      <c r="RJC37" s="277"/>
      <c r="RJD37" s="277"/>
      <c r="RJE37" s="277"/>
      <c r="RJF37" s="277"/>
      <c r="RJG37" s="277"/>
      <c r="RJH37" s="277"/>
      <c r="RJI37" s="277"/>
      <c r="RJJ37" s="277"/>
      <c r="RJK37" s="277"/>
      <c r="RJL37" s="277"/>
      <c r="RJM37" s="277"/>
      <c r="RJN37" s="277"/>
      <c r="RJO37" s="277"/>
      <c r="RJP37" s="277"/>
      <c r="RJQ37" s="277"/>
      <c r="RJR37" s="277"/>
      <c r="RJS37" s="277"/>
      <c r="RJT37" s="277"/>
      <c r="RJU37" s="277"/>
      <c r="RJV37" s="277"/>
      <c r="RJW37" s="277"/>
      <c r="RJX37" s="277"/>
      <c r="RJY37" s="277"/>
      <c r="RJZ37" s="277"/>
      <c r="RKA37" s="277"/>
      <c r="RKB37" s="277"/>
      <c r="RKC37" s="277"/>
      <c r="RKD37" s="277"/>
      <c r="RKE37" s="277"/>
      <c r="RKF37" s="277"/>
      <c r="RKG37" s="277"/>
      <c r="RKH37" s="277"/>
      <c r="RKI37" s="277"/>
      <c r="RKJ37" s="277"/>
      <c r="RKK37" s="277"/>
      <c r="RKL37" s="277"/>
      <c r="RKM37" s="277"/>
      <c r="RKN37" s="277"/>
      <c r="RKO37" s="277"/>
      <c r="RKP37" s="277"/>
      <c r="RKQ37" s="277"/>
      <c r="RKR37" s="277"/>
      <c r="RKS37" s="277"/>
      <c r="RKT37" s="277"/>
      <c r="RKU37" s="277"/>
      <c r="RKV37" s="277"/>
      <c r="RKW37" s="277"/>
      <c r="RKX37" s="277"/>
      <c r="RKY37" s="277"/>
      <c r="RKZ37" s="277"/>
      <c r="RLA37" s="277"/>
      <c r="RLB37" s="277"/>
      <c r="RLC37" s="277"/>
      <c r="RLD37" s="277"/>
      <c r="RLE37" s="277"/>
      <c r="RLF37" s="277"/>
      <c r="RLG37" s="277"/>
      <c r="RLH37" s="277"/>
      <c r="RLI37" s="277"/>
      <c r="RLJ37" s="277"/>
      <c r="RLK37" s="277"/>
      <c r="RLL37" s="277"/>
      <c r="RLM37" s="277"/>
      <c r="RLN37" s="277"/>
      <c r="RLO37" s="277"/>
      <c r="RLP37" s="277"/>
      <c r="RLQ37" s="277"/>
      <c r="RLR37" s="277"/>
      <c r="RLS37" s="277"/>
      <c r="RLT37" s="277"/>
      <c r="RLU37" s="277"/>
      <c r="RLV37" s="277"/>
      <c r="RLW37" s="277"/>
      <c r="RLX37" s="277"/>
      <c r="RLY37" s="277"/>
      <c r="RLZ37" s="277"/>
      <c r="RMA37" s="277"/>
      <c r="RMB37" s="277"/>
      <c r="RMC37" s="277"/>
      <c r="RMD37" s="277"/>
      <c r="RME37" s="277"/>
      <c r="RMF37" s="277"/>
      <c r="RMG37" s="277"/>
      <c r="RMH37" s="277"/>
      <c r="RMI37" s="277"/>
      <c r="RMJ37" s="277"/>
      <c r="RMK37" s="277"/>
      <c r="RML37" s="277"/>
      <c r="RMM37" s="277"/>
      <c r="RMN37" s="277"/>
      <c r="RMO37" s="277"/>
      <c r="RMP37" s="277"/>
      <c r="RMQ37" s="277"/>
      <c r="RMR37" s="277"/>
      <c r="RMS37" s="277"/>
      <c r="RMT37" s="277"/>
      <c r="RMU37" s="277"/>
      <c r="RMV37" s="277"/>
      <c r="RMW37" s="277"/>
      <c r="RMX37" s="277"/>
      <c r="RMY37" s="277"/>
      <c r="RMZ37" s="277"/>
      <c r="RNA37" s="277"/>
      <c r="RNB37" s="277"/>
      <c r="RNC37" s="277"/>
      <c r="RND37" s="277"/>
      <c r="RNE37" s="277"/>
      <c r="RNF37" s="277"/>
      <c r="RNG37" s="277"/>
      <c r="RNH37" s="277"/>
      <c r="RNI37" s="277"/>
      <c r="RNJ37" s="277"/>
      <c r="RNK37" s="277"/>
      <c r="RNL37" s="277"/>
      <c r="RNM37" s="277"/>
      <c r="RNN37" s="277"/>
      <c r="RNO37" s="277"/>
      <c r="RNP37" s="277"/>
      <c r="RNQ37" s="277"/>
      <c r="RNR37" s="277"/>
      <c r="RNS37" s="277"/>
      <c r="RNT37" s="277"/>
      <c r="RNU37" s="277"/>
      <c r="RNV37" s="277"/>
      <c r="RNW37" s="277"/>
      <c r="RNX37" s="277"/>
      <c r="RNY37" s="277"/>
      <c r="RNZ37" s="277"/>
      <c r="ROA37" s="277"/>
      <c r="ROB37" s="277"/>
      <c r="ROC37" s="277"/>
      <c r="ROD37" s="277"/>
      <c r="ROE37" s="277"/>
      <c r="ROF37" s="277"/>
      <c r="ROG37" s="277"/>
      <c r="ROH37" s="277"/>
      <c r="ROI37" s="277"/>
      <c r="ROJ37" s="277"/>
      <c r="ROK37" s="277"/>
      <c r="ROL37" s="277"/>
      <c r="ROM37" s="277"/>
      <c r="RON37" s="277"/>
      <c r="ROO37" s="277"/>
      <c r="ROP37" s="277"/>
      <c r="ROQ37" s="277"/>
      <c r="ROR37" s="277"/>
      <c r="ROS37" s="277"/>
      <c r="ROT37" s="277"/>
      <c r="ROU37" s="277"/>
      <c r="ROV37" s="277"/>
      <c r="ROW37" s="277"/>
      <c r="ROX37" s="277"/>
      <c r="ROY37" s="277"/>
      <c r="ROZ37" s="277"/>
      <c r="RPA37" s="277"/>
      <c r="RPB37" s="277"/>
      <c r="RPC37" s="277"/>
      <c r="RPD37" s="277"/>
      <c r="RPE37" s="277"/>
      <c r="RPF37" s="277"/>
      <c r="RPG37" s="277"/>
      <c r="RPH37" s="277"/>
      <c r="RPI37" s="277"/>
      <c r="RPJ37" s="277"/>
      <c r="RPK37" s="277"/>
      <c r="RPL37" s="277"/>
      <c r="RPM37" s="277"/>
      <c r="RPN37" s="277"/>
      <c r="RPO37" s="277"/>
      <c r="RPP37" s="277"/>
      <c r="RPQ37" s="277"/>
      <c r="RPR37" s="277"/>
      <c r="RPS37" s="277"/>
      <c r="RPT37" s="277"/>
      <c r="RPU37" s="277"/>
      <c r="RPV37" s="277"/>
      <c r="RPW37" s="277"/>
      <c r="RPX37" s="277"/>
      <c r="RPY37" s="277"/>
      <c r="RPZ37" s="277"/>
      <c r="RQA37" s="277"/>
      <c r="RQB37" s="277"/>
      <c r="RQC37" s="277"/>
      <c r="RQD37" s="277"/>
      <c r="RQE37" s="277"/>
      <c r="RQF37" s="277"/>
      <c r="RQG37" s="277"/>
      <c r="RQH37" s="277"/>
      <c r="RQI37" s="277"/>
      <c r="RQJ37" s="277"/>
      <c r="RQK37" s="277"/>
      <c r="RQL37" s="277"/>
      <c r="RQM37" s="277"/>
      <c r="RQN37" s="277"/>
      <c r="RQO37" s="277"/>
      <c r="RQP37" s="277"/>
      <c r="RQQ37" s="277"/>
      <c r="RQR37" s="277"/>
      <c r="RQS37" s="277"/>
      <c r="RQT37" s="277"/>
      <c r="RQU37" s="277"/>
      <c r="RQV37" s="277"/>
      <c r="RQW37" s="277"/>
      <c r="RQX37" s="277"/>
      <c r="RQY37" s="277"/>
      <c r="RQZ37" s="277"/>
      <c r="RRA37" s="277"/>
      <c r="RRB37" s="277"/>
      <c r="RRC37" s="277"/>
      <c r="RRD37" s="277"/>
      <c r="RRE37" s="277"/>
      <c r="RRF37" s="277"/>
      <c r="RRG37" s="277"/>
      <c r="RRH37" s="277"/>
      <c r="RRI37" s="277"/>
      <c r="RRJ37" s="277"/>
      <c r="RRK37" s="277"/>
      <c r="RRL37" s="277"/>
      <c r="RRM37" s="277"/>
      <c r="RRN37" s="277"/>
      <c r="RRO37" s="277"/>
      <c r="RRP37" s="277"/>
      <c r="RRQ37" s="277"/>
      <c r="RRR37" s="277"/>
      <c r="RRS37" s="277"/>
      <c r="RRT37" s="277"/>
      <c r="RRU37" s="277"/>
      <c r="RRV37" s="277"/>
      <c r="RRW37" s="277"/>
      <c r="RRX37" s="277"/>
      <c r="RRY37" s="277"/>
      <c r="RRZ37" s="277"/>
      <c r="RSA37" s="277"/>
      <c r="RSB37" s="277"/>
      <c r="RSC37" s="277"/>
      <c r="RSD37" s="277"/>
      <c r="RSE37" s="277"/>
      <c r="RSF37" s="277"/>
      <c r="RSG37" s="277"/>
      <c r="RSH37" s="277"/>
      <c r="RSI37" s="277"/>
      <c r="RSJ37" s="277"/>
      <c r="RSK37" s="277"/>
      <c r="RSL37" s="277"/>
      <c r="RSM37" s="277"/>
      <c r="RSN37" s="277"/>
      <c r="RSO37" s="277"/>
      <c r="RSP37" s="277"/>
      <c r="RSQ37" s="277"/>
      <c r="RSR37" s="277"/>
      <c r="RSS37" s="277"/>
      <c r="RST37" s="277"/>
      <c r="RSU37" s="277"/>
      <c r="RSV37" s="277"/>
      <c r="RSW37" s="277"/>
      <c r="RSX37" s="277"/>
      <c r="RSY37" s="277"/>
      <c r="RSZ37" s="277"/>
      <c r="RTA37" s="277"/>
      <c r="RTB37" s="277"/>
      <c r="RTC37" s="277"/>
      <c r="RTD37" s="277"/>
      <c r="RTE37" s="277"/>
      <c r="RTF37" s="277"/>
      <c r="RTG37" s="277"/>
      <c r="RTH37" s="277"/>
      <c r="RTI37" s="277"/>
      <c r="RTJ37" s="277"/>
      <c r="RTK37" s="277"/>
      <c r="RTL37" s="277"/>
      <c r="RTM37" s="277"/>
      <c r="RTN37" s="277"/>
      <c r="RTO37" s="277"/>
      <c r="RTP37" s="277"/>
      <c r="RTQ37" s="277"/>
      <c r="RTR37" s="277"/>
      <c r="RTS37" s="277"/>
      <c r="RTT37" s="277"/>
      <c r="RTU37" s="277"/>
      <c r="RTV37" s="277"/>
      <c r="RTW37" s="277"/>
      <c r="RTX37" s="277"/>
      <c r="RTY37" s="277"/>
      <c r="RTZ37" s="277"/>
      <c r="RUA37" s="277"/>
      <c r="RUB37" s="277"/>
      <c r="RUC37" s="277"/>
      <c r="RUD37" s="277"/>
      <c r="RUE37" s="277"/>
      <c r="RUF37" s="277"/>
      <c r="RUG37" s="277"/>
      <c r="RUH37" s="277"/>
      <c r="RUI37" s="277"/>
      <c r="RUJ37" s="277"/>
      <c r="RUK37" s="277"/>
      <c r="RUL37" s="277"/>
      <c r="RUM37" s="277"/>
      <c r="RUN37" s="277"/>
      <c r="RUO37" s="277"/>
      <c r="RUP37" s="277"/>
      <c r="RUQ37" s="277"/>
      <c r="RUR37" s="277"/>
      <c r="RUS37" s="277"/>
      <c r="RUT37" s="277"/>
      <c r="RUU37" s="277"/>
      <c r="RUV37" s="277"/>
      <c r="RUW37" s="277"/>
      <c r="RUX37" s="277"/>
      <c r="RUY37" s="277"/>
      <c r="RUZ37" s="277"/>
      <c r="RVA37" s="277"/>
      <c r="RVB37" s="277"/>
      <c r="RVC37" s="277"/>
      <c r="RVD37" s="277"/>
      <c r="RVE37" s="277"/>
      <c r="RVF37" s="277"/>
      <c r="RVG37" s="277"/>
      <c r="RVH37" s="277"/>
      <c r="RVI37" s="277"/>
      <c r="RVJ37" s="277"/>
      <c r="RVK37" s="277"/>
      <c r="RVL37" s="277"/>
      <c r="RVM37" s="277"/>
      <c r="RVN37" s="277"/>
      <c r="RVO37" s="277"/>
      <c r="RVP37" s="277"/>
      <c r="RVQ37" s="277"/>
      <c r="RVR37" s="277"/>
      <c r="RVS37" s="277"/>
      <c r="RVT37" s="277"/>
      <c r="RVU37" s="277"/>
      <c r="RVV37" s="277"/>
      <c r="RVW37" s="277"/>
      <c r="RVX37" s="277"/>
      <c r="RVY37" s="277"/>
      <c r="RVZ37" s="277"/>
      <c r="RWA37" s="277"/>
      <c r="RWB37" s="277"/>
      <c r="RWC37" s="277"/>
      <c r="RWD37" s="277"/>
      <c r="RWE37" s="277"/>
      <c r="RWF37" s="277"/>
      <c r="RWG37" s="277"/>
      <c r="RWH37" s="277"/>
      <c r="RWI37" s="277"/>
      <c r="RWJ37" s="277"/>
      <c r="RWK37" s="277"/>
      <c r="RWL37" s="277"/>
      <c r="RWM37" s="277"/>
      <c r="RWN37" s="277"/>
      <c r="RWO37" s="277"/>
      <c r="RWP37" s="277"/>
      <c r="RWQ37" s="277"/>
      <c r="RWR37" s="277"/>
      <c r="RWS37" s="277"/>
      <c r="RWT37" s="277"/>
      <c r="RWU37" s="277"/>
      <c r="RWV37" s="277"/>
      <c r="RWW37" s="277"/>
      <c r="RWX37" s="277"/>
      <c r="RWY37" s="277"/>
      <c r="RWZ37" s="277"/>
      <c r="RXA37" s="277"/>
      <c r="RXB37" s="277"/>
      <c r="RXC37" s="277"/>
      <c r="RXD37" s="277"/>
      <c r="RXE37" s="277"/>
      <c r="RXF37" s="277"/>
      <c r="RXG37" s="277"/>
      <c r="RXH37" s="277"/>
      <c r="RXI37" s="277"/>
      <c r="RXJ37" s="277"/>
      <c r="RXK37" s="277"/>
      <c r="RXL37" s="277"/>
      <c r="RXM37" s="277"/>
      <c r="RXN37" s="277"/>
      <c r="RXO37" s="277"/>
      <c r="RXP37" s="277"/>
      <c r="RXQ37" s="277"/>
      <c r="RXR37" s="277"/>
      <c r="RXS37" s="277"/>
      <c r="RXT37" s="277"/>
      <c r="RXU37" s="277"/>
      <c r="RXV37" s="277"/>
      <c r="RXW37" s="277"/>
      <c r="RXX37" s="277"/>
      <c r="RXY37" s="277"/>
      <c r="RXZ37" s="277"/>
      <c r="RYA37" s="277"/>
      <c r="RYB37" s="277"/>
      <c r="RYC37" s="277"/>
      <c r="RYD37" s="277"/>
      <c r="RYE37" s="277"/>
      <c r="RYF37" s="277"/>
      <c r="RYG37" s="277"/>
      <c r="RYH37" s="277"/>
      <c r="RYI37" s="277"/>
      <c r="RYJ37" s="277"/>
      <c r="RYK37" s="277"/>
      <c r="RYL37" s="277"/>
      <c r="RYM37" s="277"/>
      <c r="RYN37" s="277"/>
      <c r="RYO37" s="277"/>
      <c r="RYP37" s="277"/>
      <c r="RYQ37" s="277"/>
      <c r="RYR37" s="277"/>
      <c r="RYS37" s="277"/>
      <c r="RYT37" s="277"/>
      <c r="RYU37" s="277"/>
      <c r="RYV37" s="277"/>
      <c r="RYW37" s="277"/>
      <c r="RYX37" s="277"/>
      <c r="RYY37" s="277"/>
      <c r="RYZ37" s="277"/>
      <c r="RZA37" s="277"/>
      <c r="RZB37" s="277"/>
      <c r="RZC37" s="277"/>
      <c r="RZD37" s="277"/>
      <c r="RZE37" s="277"/>
      <c r="RZF37" s="277"/>
      <c r="RZG37" s="277"/>
      <c r="RZH37" s="277"/>
      <c r="RZI37" s="277"/>
      <c r="RZJ37" s="277"/>
      <c r="RZK37" s="277"/>
      <c r="RZL37" s="277"/>
      <c r="RZM37" s="277"/>
      <c r="RZN37" s="277"/>
      <c r="RZO37" s="277"/>
      <c r="RZP37" s="277"/>
      <c r="RZQ37" s="277"/>
      <c r="RZR37" s="277"/>
      <c r="RZS37" s="277"/>
      <c r="RZT37" s="277"/>
      <c r="RZU37" s="277"/>
      <c r="RZV37" s="277"/>
      <c r="RZW37" s="277"/>
      <c r="RZX37" s="277"/>
      <c r="RZY37" s="277"/>
      <c r="RZZ37" s="277"/>
      <c r="SAA37" s="277"/>
      <c r="SAB37" s="277"/>
      <c r="SAC37" s="277"/>
      <c r="SAD37" s="277"/>
      <c r="SAE37" s="277"/>
      <c r="SAF37" s="277"/>
      <c r="SAG37" s="277"/>
      <c r="SAH37" s="277"/>
      <c r="SAI37" s="277"/>
      <c r="SAJ37" s="277"/>
      <c r="SAK37" s="277"/>
      <c r="SAL37" s="277"/>
      <c r="SAM37" s="277"/>
      <c r="SAN37" s="277"/>
      <c r="SAO37" s="277"/>
      <c r="SAP37" s="277"/>
      <c r="SAQ37" s="277"/>
      <c r="SAR37" s="277"/>
      <c r="SAS37" s="277"/>
      <c r="SAT37" s="277"/>
      <c r="SAU37" s="277"/>
      <c r="SAV37" s="277"/>
      <c r="SAW37" s="277"/>
      <c r="SAX37" s="277"/>
      <c r="SAY37" s="277"/>
      <c r="SAZ37" s="277"/>
      <c r="SBA37" s="277"/>
      <c r="SBB37" s="277"/>
      <c r="SBC37" s="277"/>
      <c r="SBD37" s="277"/>
      <c r="SBE37" s="277"/>
      <c r="SBF37" s="277"/>
      <c r="SBG37" s="277"/>
      <c r="SBH37" s="277"/>
      <c r="SBI37" s="277"/>
      <c r="SBJ37" s="277"/>
      <c r="SBK37" s="277"/>
      <c r="SBL37" s="277"/>
      <c r="SBM37" s="277"/>
      <c r="SBN37" s="277"/>
      <c r="SBO37" s="277"/>
      <c r="SBP37" s="277"/>
      <c r="SBQ37" s="277"/>
      <c r="SBR37" s="277"/>
      <c r="SBS37" s="277"/>
      <c r="SBT37" s="277"/>
      <c r="SBU37" s="277"/>
      <c r="SBV37" s="277"/>
      <c r="SBW37" s="277"/>
      <c r="SBX37" s="277"/>
      <c r="SBY37" s="277"/>
      <c r="SBZ37" s="277"/>
      <c r="SCA37" s="277"/>
      <c r="SCB37" s="277"/>
      <c r="SCC37" s="277"/>
      <c r="SCD37" s="277"/>
      <c r="SCE37" s="277"/>
      <c r="SCF37" s="277"/>
      <c r="SCG37" s="277"/>
      <c r="SCH37" s="277"/>
      <c r="SCI37" s="277"/>
      <c r="SCJ37" s="277"/>
      <c r="SCK37" s="277"/>
      <c r="SCL37" s="277"/>
      <c r="SCM37" s="277"/>
      <c r="SCN37" s="277"/>
      <c r="SCO37" s="277"/>
      <c r="SCP37" s="277"/>
      <c r="SCQ37" s="277"/>
      <c r="SCR37" s="277"/>
      <c r="SCS37" s="277"/>
      <c r="SCT37" s="277"/>
      <c r="SCU37" s="277"/>
      <c r="SCV37" s="277"/>
      <c r="SCW37" s="277"/>
      <c r="SCX37" s="277"/>
      <c r="SCY37" s="277"/>
      <c r="SCZ37" s="277"/>
      <c r="SDA37" s="277"/>
      <c r="SDB37" s="277"/>
      <c r="SDC37" s="277"/>
      <c r="SDD37" s="277"/>
      <c r="SDE37" s="277"/>
      <c r="SDF37" s="277"/>
      <c r="SDG37" s="277"/>
      <c r="SDH37" s="277"/>
      <c r="SDI37" s="277"/>
      <c r="SDJ37" s="277"/>
      <c r="SDK37" s="277"/>
      <c r="SDL37" s="277"/>
      <c r="SDM37" s="277"/>
      <c r="SDN37" s="277"/>
      <c r="SDO37" s="277"/>
      <c r="SDP37" s="277"/>
      <c r="SDQ37" s="277"/>
      <c r="SDR37" s="277"/>
      <c r="SDS37" s="277"/>
      <c r="SDT37" s="277"/>
      <c r="SDU37" s="277"/>
      <c r="SDV37" s="277"/>
      <c r="SDW37" s="277"/>
      <c r="SDX37" s="277"/>
      <c r="SDY37" s="277"/>
      <c r="SDZ37" s="277"/>
      <c r="SEA37" s="277"/>
      <c r="SEB37" s="277"/>
      <c r="SEC37" s="277"/>
      <c r="SED37" s="277"/>
      <c r="SEE37" s="277"/>
      <c r="SEF37" s="277"/>
      <c r="SEG37" s="277"/>
      <c r="SEH37" s="277"/>
      <c r="SEI37" s="277"/>
      <c r="SEJ37" s="277"/>
      <c r="SEK37" s="277"/>
      <c r="SEL37" s="277"/>
      <c r="SEM37" s="277"/>
      <c r="SEN37" s="277"/>
      <c r="SEO37" s="277"/>
      <c r="SEP37" s="277"/>
      <c r="SEQ37" s="277"/>
      <c r="SER37" s="277"/>
      <c r="SES37" s="277"/>
      <c r="SET37" s="277"/>
      <c r="SEU37" s="277"/>
      <c r="SEV37" s="277"/>
      <c r="SEW37" s="277"/>
      <c r="SEX37" s="277"/>
      <c r="SEY37" s="277"/>
      <c r="SEZ37" s="277"/>
      <c r="SFA37" s="277"/>
      <c r="SFB37" s="277"/>
      <c r="SFC37" s="277"/>
      <c r="SFD37" s="277"/>
      <c r="SFE37" s="277"/>
      <c r="SFF37" s="277"/>
      <c r="SFG37" s="277"/>
      <c r="SFH37" s="277"/>
      <c r="SFI37" s="277"/>
      <c r="SFJ37" s="277"/>
      <c r="SFK37" s="277"/>
      <c r="SFL37" s="277"/>
      <c r="SFM37" s="277"/>
      <c r="SFN37" s="277"/>
      <c r="SFO37" s="277"/>
      <c r="SFP37" s="277"/>
      <c r="SFQ37" s="277"/>
      <c r="SFR37" s="277"/>
      <c r="SFS37" s="277"/>
      <c r="SFT37" s="277"/>
      <c r="SFU37" s="277"/>
      <c r="SFV37" s="277"/>
      <c r="SFW37" s="277"/>
      <c r="SFX37" s="277"/>
      <c r="SFY37" s="277"/>
      <c r="SFZ37" s="277"/>
      <c r="SGA37" s="277"/>
      <c r="SGB37" s="277"/>
      <c r="SGC37" s="277"/>
      <c r="SGD37" s="277"/>
      <c r="SGE37" s="277"/>
      <c r="SGF37" s="277"/>
      <c r="SGG37" s="277"/>
      <c r="SGH37" s="277"/>
      <c r="SGI37" s="277"/>
      <c r="SGJ37" s="277"/>
      <c r="SGK37" s="277"/>
      <c r="SGL37" s="277"/>
      <c r="SGM37" s="277"/>
      <c r="SGN37" s="277"/>
      <c r="SGO37" s="277"/>
      <c r="SGP37" s="277"/>
      <c r="SGQ37" s="277"/>
      <c r="SGR37" s="277"/>
      <c r="SGS37" s="277"/>
      <c r="SGT37" s="277"/>
      <c r="SGU37" s="277"/>
      <c r="SGV37" s="277"/>
      <c r="SGW37" s="277"/>
      <c r="SGX37" s="277"/>
      <c r="SGY37" s="277"/>
      <c r="SGZ37" s="277"/>
      <c r="SHA37" s="277"/>
      <c r="SHB37" s="277"/>
      <c r="SHC37" s="277"/>
      <c r="SHD37" s="277"/>
      <c r="SHE37" s="277"/>
      <c r="SHF37" s="277"/>
      <c r="SHG37" s="277"/>
      <c r="SHH37" s="277"/>
      <c r="SHI37" s="277"/>
      <c r="SHJ37" s="277"/>
      <c r="SHK37" s="277"/>
      <c r="SHL37" s="277"/>
      <c r="SHM37" s="277"/>
      <c r="SHN37" s="277"/>
      <c r="SHO37" s="277"/>
      <c r="SHP37" s="277"/>
      <c r="SHQ37" s="277"/>
      <c r="SHR37" s="277"/>
      <c r="SHS37" s="277"/>
      <c r="SHT37" s="277"/>
      <c r="SHU37" s="277"/>
      <c r="SHV37" s="277"/>
      <c r="SHW37" s="277"/>
      <c r="SHX37" s="277"/>
      <c r="SHY37" s="277"/>
      <c r="SHZ37" s="277"/>
      <c r="SIA37" s="277"/>
      <c r="SIB37" s="277"/>
      <c r="SIC37" s="277"/>
      <c r="SID37" s="277"/>
      <c r="SIE37" s="277"/>
      <c r="SIF37" s="277"/>
      <c r="SIG37" s="277"/>
      <c r="SIH37" s="277"/>
      <c r="SII37" s="277"/>
      <c r="SIJ37" s="277"/>
      <c r="SIK37" s="277"/>
      <c r="SIL37" s="277"/>
      <c r="SIM37" s="277"/>
      <c r="SIN37" s="277"/>
      <c r="SIO37" s="277"/>
      <c r="SIP37" s="277"/>
      <c r="SIQ37" s="277"/>
      <c r="SIR37" s="277"/>
      <c r="SIS37" s="277"/>
      <c r="SIT37" s="277"/>
      <c r="SIU37" s="277"/>
      <c r="SIV37" s="277"/>
      <c r="SIW37" s="277"/>
      <c r="SIX37" s="277"/>
      <c r="SIY37" s="277"/>
      <c r="SIZ37" s="277"/>
      <c r="SJA37" s="277"/>
      <c r="SJB37" s="277"/>
      <c r="SJC37" s="277"/>
      <c r="SJD37" s="277"/>
      <c r="SJE37" s="277"/>
      <c r="SJF37" s="277"/>
      <c r="SJG37" s="277"/>
      <c r="SJH37" s="277"/>
      <c r="SJI37" s="277"/>
      <c r="SJJ37" s="277"/>
      <c r="SJK37" s="277"/>
      <c r="SJL37" s="277"/>
      <c r="SJM37" s="277"/>
      <c r="SJN37" s="277"/>
      <c r="SJO37" s="277"/>
      <c r="SJP37" s="277"/>
      <c r="SJQ37" s="277"/>
      <c r="SJR37" s="277"/>
      <c r="SJS37" s="277"/>
      <c r="SJT37" s="277"/>
      <c r="SJU37" s="277"/>
      <c r="SJV37" s="277"/>
      <c r="SJW37" s="277"/>
      <c r="SJX37" s="277"/>
      <c r="SJY37" s="277"/>
      <c r="SJZ37" s="277"/>
      <c r="SKA37" s="277"/>
      <c r="SKB37" s="277"/>
      <c r="SKC37" s="277"/>
      <c r="SKD37" s="277"/>
      <c r="SKE37" s="277"/>
      <c r="SKF37" s="277"/>
      <c r="SKG37" s="277"/>
      <c r="SKH37" s="277"/>
      <c r="SKI37" s="277"/>
      <c r="SKJ37" s="277"/>
      <c r="SKK37" s="277"/>
      <c r="SKL37" s="277"/>
      <c r="SKM37" s="277"/>
      <c r="SKN37" s="277"/>
      <c r="SKO37" s="277"/>
      <c r="SKP37" s="277"/>
      <c r="SKQ37" s="277"/>
      <c r="SKR37" s="277"/>
      <c r="SKS37" s="277"/>
      <c r="SKT37" s="277"/>
      <c r="SKU37" s="277"/>
      <c r="SKV37" s="277"/>
      <c r="SKW37" s="277"/>
      <c r="SKX37" s="277"/>
      <c r="SKY37" s="277"/>
      <c r="SKZ37" s="277"/>
      <c r="SLA37" s="277"/>
      <c r="SLB37" s="277"/>
      <c r="SLC37" s="277"/>
      <c r="SLD37" s="277"/>
      <c r="SLE37" s="277"/>
      <c r="SLF37" s="277"/>
      <c r="SLG37" s="277"/>
      <c r="SLH37" s="277"/>
      <c r="SLI37" s="277"/>
      <c r="SLJ37" s="277"/>
      <c r="SLK37" s="277"/>
      <c r="SLL37" s="277"/>
      <c r="SLM37" s="277"/>
      <c r="SLN37" s="277"/>
      <c r="SLO37" s="277"/>
      <c r="SLP37" s="277"/>
      <c r="SLQ37" s="277"/>
      <c r="SLR37" s="277"/>
      <c r="SLS37" s="277"/>
      <c r="SLT37" s="277"/>
      <c r="SLU37" s="277"/>
      <c r="SLV37" s="277"/>
      <c r="SLW37" s="277"/>
      <c r="SLX37" s="277"/>
      <c r="SLY37" s="277"/>
      <c r="SLZ37" s="277"/>
      <c r="SMA37" s="277"/>
      <c r="SMB37" s="277"/>
      <c r="SMC37" s="277"/>
      <c r="SMD37" s="277"/>
      <c r="SME37" s="277"/>
      <c r="SMF37" s="277"/>
      <c r="SMG37" s="277"/>
      <c r="SMH37" s="277"/>
      <c r="SMI37" s="277"/>
      <c r="SMJ37" s="277"/>
      <c r="SMK37" s="277"/>
      <c r="SML37" s="277"/>
      <c r="SMM37" s="277"/>
      <c r="SMN37" s="277"/>
      <c r="SMO37" s="277"/>
      <c r="SMP37" s="277"/>
      <c r="SMQ37" s="277"/>
      <c r="SMR37" s="277"/>
      <c r="SMS37" s="277"/>
      <c r="SMT37" s="277"/>
      <c r="SMU37" s="277"/>
      <c r="SMV37" s="277"/>
      <c r="SMW37" s="277"/>
      <c r="SMX37" s="277"/>
      <c r="SMY37" s="277"/>
      <c r="SMZ37" s="277"/>
      <c r="SNA37" s="277"/>
      <c r="SNB37" s="277"/>
      <c r="SNC37" s="277"/>
      <c r="SND37" s="277"/>
      <c r="SNE37" s="277"/>
      <c r="SNF37" s="277"/>
      <c r="SNG37" s="277"/>
      <c r="SNH37" s="277"/>
      <c r="SNI37" s="277"/>
      <c r="SNJ37" s="277"/>
      <c r="SNK37" s="277"/>
      <c r="SNL37" s="277"/>
      <c r="SNM37" s="277"/>
      <c r="SNN37" s="277"/>
      <c r="SNO37" s="277"/>
      <c r="SNP37" s="277"/>
      <c r="SNQ37" s="277"/>
      <c r="SNR37" s="277"/>
      <c r="SNS37" s="277"/>
      <c r="SNT37" s="277"/>
      <c r="SNU37" s="277"/>
      <c r="SNV37" s="277"/>
      <c r="SNW37" s="277"/>
      <c r="SNX37" s="277"/>
      <c r="SNY37" s="277"/>
      <c r="SNZ37" s="277"/>
      <c r="SOA37" s="277"/>
      <c r="SOB37" s="277"/>
      <c r="SOC37" s="277"/>
      <c r="SOD37" s="277"/>
      <c r="SOE37" s="277"/>
      <c r="SOF37" s="277"/>
      <c r="SOG37" s="277"/>
      <c r="SOH37" s="277"/>
      <c r="SOI37" s="277"/>
      <c r="SOJ37" s="277"/>
      <c r="SOK37" s="277"/>
      <c r="SOL37" s="277"/>
      <c r="SOM37" s="277"/>
      <c r="SON37" s="277"/>
      <c r="SOO37" s="277"/>
      <c r="SOP37" s="277"/>
      <c r="SOQ37" s="277"/>
      <c r="SOR37" s="277"/>
      <c r="SOS37" s="277"/>
      <c r="SOT37" s="277"/>
      <c r="SOU37" s="277"/>
      <c r="SOV37" s="277"/>
      <c r="SOW37" s="277"/>
      <c r="SOX37" s="277"/>
      <c r="SOY37" s="277"/>
      <c r="SOZ37" s="277"/>
      <c r="SPA37" s="277"/>
      <c r="SPB37" s="277"/>
      <c r="SPC37" s="277"/>
      <c r="SPD37" s="277"/>
      <c r="SPE37" s="277"/>
      <c r="SPF37" s="277"/>
      <c r="SPG37" s="277"/>
      <c r="SPH37" s="277"/>
      <c r="SPI37" s="277"/>
      <c r="SPJ37" s="277"/>
      <c r="SPK37" s="277"/>
      <c r="SPL37" s="277"/>
      <c r="SPM37" s="277"/>
      <c r="SPN37" s="277"/>
      <c r="SPO37" s="277"/>
      <c r="SPP37" s="277"/>
      <c r="SPQ37" s="277"/>
      <c r="SPR37" s="277"/>
      <c r="SPS37" s="277"/>
      <c r="SPT37" s="277"/>
      <c r="SPU37" s="277"/>
      <c r="SPV37" s="277"/>
      <c r="SPW37" s="277"/>
      <c r="SPX37" s="277"/>
      <c r="SPY37" s="277"/>
      <c r="SPZ37" s="277"/>
      <c r="SQA37" s="277"/>
      <c r="SQB37" s="277"/>
      <c r="SQC37" s="277"/>
      <c r="SQD37" s="277"/>
      <c r="SQE37" s="277"/>
      <c r="SQF37" s="277"/>
      <c r="SQG37" s="277"/>
      <c r="SQH37" s="277"/>
      <c r="SQI37" s="277"/>
      <c r="SQJ37" s="277"/>
      <c r="SQK37" s="277"/>
      <c r="SQL37" s="277"/>
      <c r="SQM37" s="277"/>
      <c r="SQN37" s="277"/>
      <c r="SQO37" s="277"/>
      <c r="SQP37" s="277"/>
      <c r="SQQ37" s="277"/>
      <c r="SQR37" s="277"/>
      <c r="SQS37" s="277"/>
      <c r="SQT37" s="277"/>
      <c r="SQU37" s="277"/>
      <c r="SQV37" s="277"/>
      <c r="SQW37" s="277"/>
      <c r="SQX37" s="277"/>
      <c r="SQY37" s="277"/>
      <c r="SQZ37" s="277"/>
      <c r="SRA37" s="277"/>
      <c r="SRB37" s="277"/>
      <c r="SRC37" s="277"/>
      <c r="SRD37" s="277"/>
      <c r="SRE37" s="277"/>
      <c r="SRF37" s="277"/>
      <c r="SRG37" s="277"/>
      <c r="SRH37" s="277"/>
      <c r="SRI37" s="277"/>
      <c r="SRJ37" s="277"/>
      <c r="SRK37" s="277"/>
      <c r="SRL37" s="277"/>
      <c r="SRM37" s="277"/>
      <c r="SRN37" s="277"/>
      <c r="SRO37" s="277"/>
      <c r="SRP37" s="277"/>
      <c r="SRQ37" s="277"/>
      <c r="SRR37" s="277"/>
      <c r="SRS37" s="277"/>
      <c r="SRT37" s="277"/>
      <c r="SRU37" s="277"/>
      <c r="SRV37" s="277"/>
      <c r="SRW37" s="277"/>
      <c r="SRX37" s="277"/>
      <c r="SRY37" s="277"/>
      <c r="SRZ37" s="277"/>
      <c r="SSA37" s="277"/>
      <c r="SSB37" s="277"/>
      <c r="SSC37" s="277"/>
      <c r="SSD37" s="277"/>
      <c r="SSE37" s="277"/>
      <c r="SSF37" s="277"/>
      <c r="SSG37" s="277"/>
      <c r="SSH37" s="277"/>
      <c r="SSI37" s="277"/>
      <c r="SSJ37" s="277"/>
      <c r="SSK37" s="277"/>
      <c r="SSL37" s="277"/>
      <c r="SSM37" s="277"/>
      <c r="SSN37" s="277"/>
      <c r="SSO37" s="277"/>
      <c r="SSP37" s="277"/>
      <c r="SSQ37" s="277"/>
      <c r="SSR37" s="277"/>
      <c r="SSS37" s="277"/>
      <c r="SST37" s="277"/>
      <c r="SSU37" s="277"/>
      <c r="SSV37" s="277"/>
      <c r="SSW37" s="277"/>
      <c r="SSX37" s="277"/>
      <c r="SSY37" s="277"/>
      <c r="SSZ37" s="277"/>
      <c r="STA37" s="277"/>
      <c r="STB37" s="277"/>
      <c r="STC37" s="277"/>
      <c r="STD37" s="277"/>
      <c r="STE37" s="277"/>
      <c r="STF37" s="277"/>
      <c r="STG37" s="277"/>
      <c r="STH37" s="277"/>
      <c r="STI37" s="277"/>
      <c r="STJ37" s="277"/>
      <c r="STK37" s="277"/>
      <c r="STL37" s="277"/>
      <c r="STM37" s="277"/>
      <c r="STN37" s="277"/>
      <c r="STO37" s="277"/>
      <c r="STP37" s="277"/>
      <c r="STQ37" s="277"/>
      <c r="STR37" s="277"/>
      <c r="STS37" s="277"/>
      <c r="STT37" s="277"/>
      <c r="STU37" s="277"/>
      <c r="STV37" s="277"/>
      <c r="STW37" s="277"/>
      <c r="STX37" s="277"/>
      <c r="STY37" s="277"/>
      <c r="STZ37" s="277"/>
      <c r="SUA37" s="277"/>
      <c r="SUB37" s="277"/>
      <c r="SUC37" s="277"/>
      <c r="SUD37" s="277"/>
      <c r="SUE37" s="277"/>
      <c r="SUF37" s="277"/>
      <c r="SUG37" s="277"/>
      <c r="SUH37" s="277"/>
      <c r="SUI37" s="277"/>
      <c r="SUJ37" s="277"/>
      <c r="SUK37" s="277"/>
      <c r="SUL37" s="277"/>
      <c r="SUM37" s="277"/>
      <c r="SUN37" s="277"/>
      <c r="SUO37" s="277"/>
      <c r="SUP37" s="277"/>
      <c r="SUQ37" s="277"/>
      <c r="SUR37" s="277"/>
      <c r="SUS37" s="277"/>
      <c r="SUT37" s="277"/>
      <c r="SUU37" s="277"/>
      <c r="SUV37" s="277"/>
      <c r="SUW37" s="277"/>
      <c r="SUX37" s="277"/>
      <c r="SUY37" s="277"/>
      <c r="SUZ37" s="277"/>
      <c r="SVA37" s="277"/>
      <c r="SVB37" s="277"/>
      <c r="SVC37" s="277"/>
      <c r="SVD37" s="277"/>
      <c r="SVE37" s="277"/>
      <c r="SVF37" s="277"/>
      <c r="SVG37" s="277"/>
      <c r="SVH37" s="277"/>
      <c r="SVI37" s="277"/>
      <c r="SVJ37" s="277"/>
      <c r="SVK37" s="277"/>
      <c r="SVL37" s="277"/>
      <c r="SVM37" s="277"/>
      <c r="SVN37" s="277"/>
      <c r="SVO37" s="277"/>
      <c r="SVP37" s="277"/>
      <c r="SVQ37" s="277"/>
      <c r="SVR37" s="277"/>
      <c r="SVS37" s="277"/>
      <c r="SVT37" s="277"/>
      <c r="SVU37" s="277"/>
      <c r="SVV37" s="277"/>
      <c r="SVW37" s="277"/>
      <c r="SVX37" s="277"/>
      <c r="SVY37" s="277"/>
      <c r="SVZ37" s="277"/>
      <c r="SWA37" s="277"/>
      <c r="SWB37" s="277"/>
      <c r="SWC37" s="277"/>
      <c r="SWD37" s="277"/>
      <c r="SWE37" s="277"/>
      <c r="SWF37" s="277"/>
      <c r="SWG37" s="277"/>
      <c r="SWH37" s="277"/>
      <c r="SWI37" s="277"/>
      <c r="SWJ37" s="277"/>
      <c r="SWK37" s="277"/>
      <c r="SWL37" s="277"/>
      <c r="SWM37" s="277"/>
      <c r="SWN37" s="277"/>
      <c r="SWO37" s="277"/>
      <c r="SWP37" s="277"/>
      <c r="SWQ37" s="277"/>
      <c r="SWR37" s="277"/>
      <c r="SWS37" s="277"/>
      <c r="SWT37" s="277"/>
      <c r="SWU37" s="277"/>
      <c r="SWV37" s="277"/>
      <c r="SWW37" s="277"/>
      <c r="SWX37" s="277"/>
      <c r="SWY37" s="277"/>
      <c r="SWZ37" s="277"/>
      <c r="SXA37" s="277"/>
      <c r="SXB37" s="277"/>
      <c r="SXC37" s="277"/>
      <c r="SXD37" s="277"/>
      <c r="SXE37" s="277"/>
      <c r="SXF37" s="277"/>
      <c r="SXG37" s="277"/>
      <c r="SXH37" s="277"/>
      <c r="SXI37" s="277"/>
      <c r="SXJ37" s="277"/>
      <c r="SXK37" s="277"/>
      <c r="SXL37" s="277"/>
      <c r="SXM37" s="277"/>
      <c r="SXN37" s="277"/>
      <c r="SXO37" s="277"/>
      <c r="SXP37" s="277"/>
      <c r="SXQ37" s="277"/>
      <c r="SXR37" s="277"/>
      <c r="SXS37" s="277"/>
      <c r="SXT37" s="277"/>
      <c r="SXU37" s="277"/>
      <c r="SXV37" s="277"/>
      <c r="SXW37" s="277"/>
      <c r="SXX37" s="277"/>
      <c r="SXY37" s="277"/>
      <c r="SXZ37" s="277"/>
      <c r="SYA37" s="277"/>
      <c r="SYB37" s="277"/>
      <c r="SYC37" s="277"/>
      <c r="SYD37" s="277"/>
      <c r="SYE37" s="277"/>
      <c r="SYF37" s="277"/>
      <c r="SYG37" s="277"/>
      <c r="SYH37" s="277"/>
      <c r="SYI37" s="277"/>
      <c r="SYJ37" s="277"/>
      <c r="SYK37" s="277"/>
      <c r="SYL37" s="277"/>
      <c r="SYM37" s="277"/>
      <c r="SYN37" s="277"/>
      <c r="SYO37" s="277"/>
      <c r="SYP37" s="277"/>
      <c r="SYQ37" s="277"/>
      <c r="SYR37" s="277"/>
      <c r="SYS37" s="277"/>
      <c r="SYT37" s="277"/>
      <c r="SYU37" s="277"/>
      <c r="SYV37" s="277"/>
      <c r="SYW37" s="277"/>
      <c r="SYX37" s="277"/>
      <c r="SYY37" s="277"/>
      <c r="SYZ37" s="277"/>
      <c r="SZA37" s="277"/>
      <c r="SZB37" s="277"/>
      <c r="SZC37" s="277"/>
      <c r="SZD37" s="277"/>
      <c r="SZE37" s="277"/>
      <c r="SZF37" s="277"/>
      <c r="SZG37" s="277"/>
      <c r="SZH37" s="277"/>
      <c r="SZI37" s="277"/>
      <c r="SZJ37" s="277"/>
      <c r="SZK37" s="277"/>
      <c r="SZL37" s="277"/>
      <c r="SZM37" s="277"/>
      <c r="SZN37" s="277"/>
      <c r="SZO37" s="277"/>
      <c r="SZP37" s="277"/>
      <c r="SZQ37" s="277"/>
      <c r="SZR37" s="277"/>
      <c r="SZS37" s="277"/>
      <c r="SZT37" s="277"/>
      <c r="SZU37" s="277"/>
      <c r="SZV37" s="277"/>
      <c r="SZW37" s="277"/>
      <c r="SZX37" s="277"/>
      <c r="SZY37" s="277"/>
      <c r="SZZ37" s="277"/>
      <c r="TAA37" s="277"/>
      <c r="TAB37" s="277"/>
      <c r="TAC37" s="277"/>
      <c r="TAD37" s="277"/>
      <c r="TAE37" s="277"/>
      <c r="TAF37" s="277"/>
      <c r="TAG37" s="277"/>
      <c r="TAH37" s="277"/>
      <c r="TAI37" s="277"/>
      <c r="TAJ37" s="277"/>
      <c r="TAK37" s="277"/>
      <c r="TAL37" s="277"/>
      <c r="TAM37" s="277"/>
      <c r="TAN37" s="277"/>
      <c r="TAO37" s="277"/>
      <c r="TAP37" s="277"/>
      <c r="TAQ37" s="277"/>
      <c r="TAR37" s="277"/>
      <c r="TAS37" s="277"/>
      <c r="TAT37" s="277"/>
      <c r="TAU37" s="277"/>
      <c r="TAV37" s="277"/>
      <c r="TAW37" s="277"/>
      <c r="TAX37" s="277"/>
      <c r="TAY37" s="277"/>
      <c r="TAZ37" s="277"/>
      <c r="TBA37" s="277"/>
      <c r="TBB37" s="277"/>
      <c r="TBC37" s="277"/>
      <c r="TBD37" s="277"/>
      <c r="TBE37" s="277"/>
      <c r="TBF37" s="277"/>
      <c r="TBG37" s="277"/>
      <c r="TBH37" s="277"/>
      <c r="TBI37" s="277"/>
      <c r="TBJ37" s="277"/>
      <c r="TBK37" s="277"/>
      <c r="TBL37" s="277"/>
      <c r="TBM37" s="277"/>
      <c r="TBN37" s="277"/>
      <c r="TBO37" s="277"/>
      <c r="TBP37" s="277"/>
      <c r="TBQ37" s="277"/>
      <c r="TBR37" s="277"/>
      <c r="TBS37" s="277"/>
      <c r="TBT37" s="277"/>
      <c r="TBU37" s="277"/>
      <c r="TBV37" s="277"/>
      <c r="TBW37" s="277"/>
      <c r="TBX37" s="277"/>
      <c r="TBY37" s="277"/>
      <c r="TBZ37" s="277"/>
      <c r="TCA37" s="277"/>
      <c r="TCB37" s="277"/>
      <c r="TCC37" s="277"/>
      <c r="TCD37" s="277"/>
      <c r="TCE37" s="277"/>
      <c r="TCF37" s="277"/>
      <c r="TCG37" s="277"/>
      <c r="TCH37" s="277"/>
      <c r="TCI37" s="277"/>
      <c r="TCJ37" s="277"/>
      <c r="TCK37" s="277"/>
      <c r="TCL37" s="277"/>
      <c r="TCM37" s="277"/>
      <c r="TCN37" s="277"/>
      <c r="TCO37" s="277"/>
      <c r="TCP37" s="277"/>
      <c r="TCQ37" s="277"/>
      <c r="TCR37" s="277"/>
      <c r="TCS37" s="277"/>
      <c r="TCT37" s="277"/>
      <c r="TCU37" s="277"/>
      <c r="TCV37" s="277"/>
      <c r="TCW37" s="277"/>
      <c r="TCX37" s="277"/>
      <c r="TCY37" s="277"/>
      <c r="TCZ37" s="277"/>
      <c r="TDA37" s="277"/>
      <c r="TDB37" s="277"/>
      <c r="TDC37" s="277"/>
      <c r="TDD37" s="277"/>
      <c r="TDE37" s="277"/>
      <c r="TDF37" s="277"/>
      <c r="TDG37" s="277"/>
      <c r="TDH37" s="277"/>
      <c r="TDI37" s="277"/>
      <c r="TDJ37" s="277"/>
      <c r="TDK37" s="277"/>
      <c r="TDL37" s="277"/>
      <c r="TDM37" s="277"/>
      <c r="TDN37" s="277"/>
      <c r="TDO37" s="277"/>
      <c r="TDP37" s="277"/>
      <c r="TDQ37" s="277"/>
      <c r="TDR37" s="277"/>
      <c r="TDS37" s="277"/>
      <c r="TDT37" s="277"/>
      <c r="TDU37" s="277"/>
      <c r="TDV37" s="277"/>
      <c r="TDW37" s="277"/>
      <c r="TDX37" s="277"/>
      <c r="TDY37" s="277"/>
      <c r="TDZ37" s="277"/>
      <c r="TEA37" s="277"/>
      <c r="TEB37" s="277"/>
      <c r="TEC37" s="277"/>
      <c r="TED37" s="277"/>
      <c r="TEE37" s="277"/>
      <c r="TEF37" s="277"/>
      <c r="TEG37" s="277"/>
      <c r="TEH37" s="277"/>
      <c r="TEI37" s="277"/>
      <c r="TEJ37" s="277"/>
      <c r="TEK37" s="277"/>
      <c r="TEL37" s="277"/>
      <c r="TEM37" s="277"/>
      <c r="TEN37" s="277"/>
      <c r="TEO37" s="277"/>
      <c r="TEP37" s="277"/>
      <c r="TEQ37" s="277"/>
      <c r="TER37" s="277"/>
      <c r="TES37" s="277"/>
      <c r="TET37" s="277"/>
      <c r="TEU37" s="277"/>
      <c r="TEV37" s="277"/>
      <c r="TEW37" s="277"/>
      <c r="TEX37" s="277"/>
      <c r="TEY37" s="277"/>
      <c r="TEZ37" s="277"/>
      <c r="TFA37" s="277"/>
      <c r="TFB37" s="277"/>
      <c r="TFC37" s="277"/>
      <c r="TFD37" s="277"/>
      <c r="TFE37" s="277"/>
      <c r="TFF37" s="277"/>
      <c r="TFG37" s="277"/>
      <c r="TFH37" s="277"/>
      <c r="TFI37" s="277"/>
      <c r="TFJ37" s="277"/>
      <c r="TFK37" s="277"/>
      <c r="TFL37" s="277"/>
      <c r="TFM37" s="277"/>
      <c r="TFN37" s="277"/>
      <c r="TFO37" s="277"/>
      <c r="TFP37" s="277"/>
      <c r="TFQ37" s="277"/>
      <c r="TFR37" s="277"/>
      <c r="TFS37" s="277"/>
      <c r="TFT37" s="277"/>
      <c r="TFU37" s="277"/>
      <c r="TFV37" s="277"/>
      <c r="TFW37" s="277"/>
      <c r="TFX37" s="277"/>
      <c r="TFY37" s="277"/>
      <c r="TFZ37" s="277"/>
      <c r="TGA37" s="277"/>
      <c r="TGB37" s="277"/>
      <c r="TGC37" s="277"/>
      <c r="TGD37" s="277"/>
      <c r="TGE37" s="277"/>
      <c r="TGF37" s="277"/>
      <c r="TGG37" s="277"/>
      <c r="TGH37" s="277"/>
      <c r="TGI37" s="277"/>
      <c r="TGJ37" s="277"/>
      <c r="TGK37" s="277"/>
      <c r="TGL37" s="277"/>
      <c r="TGM37" s="277"/>
      <c r="TGN37" s="277"/>
      <c r="TGO37" s="277"/>
      <c r="TGP37" s="277"/>
      <c r="TGQ37" s="277"/>
      <c r="TGR37" s="277"/>
      <c r="TGS37" s="277"/>
      <c r="TGT37" s="277"/>
      <c r="TGU37" s="277"/>
      <c r="TGV37" s="277"/>
      <c r="TGW37" s="277"/>
      <c r="TGX37" s="277"/>
      <c r="TGY37" s="277"/>
      <c r="TGZ37" s="277"/>
      <c r="THA37" s="277"/>
      <c r="THB37" s="277"/>
      <c r="THC37" s="277"/>
      <c r="THD37" s="277"/>
      <c r="THE37" s="277"/>
      <c r="THF37" s="277"/>
      <c r="THG37" s="277"/>
      <c r="THH37" s="277"/>
      <c r="THI37" s="277"/>
      <c r="THJ37" s="277"/>
      <c r="THK37" s="277"/>
      <c r="THL37" s="277"/>
      <c r="THM37" s="277"/>
      <c r="THN37" s="277"/>
      <c r="THO37" s="277"/>
      <c r="THP37" s="277"/>
      <c r="THQ37" s="277"/>
      <c r="THR37" s="277"/>
      <c r="THS37" s="277"/>
      <c r="THT37" s="277"/>
      <c r="THU37" s="277"/>
      <c r="THV37" s="277"/>
      <c r="THW37" s="277"/>
      <c r="THX37" s="277"/>
      <c r="THY37" s="277"/>
      <c r="THZ37" s="277"/>
      <c r="TIA37" s="277"/>
      <c r="TIB37" s="277"/>
      <c r="TIC37" s="277"/>
      <c r="TID37" s="277"/>
      <c r="TIE37" s="277"/>
      <c r="TIF37" s="277"/>
      <c r="TIG37" s="277"/>
      <c r="TIH37" s="277"/>
      <c r="TII37" s="277"/>
      <c r="TIJ37" s="277"/>
      <c r="TIK37" s="277"/>
      <c r="TIL37" s="277"/>
      <c r="TIM37" s="277"/>
      <c r="TIN37" s="277"/>
      <c r="TIO37" s="277"/>
      <c r="TIP37" s="277"/>
      <c r="TIQ37" s="277"/>
      <c r="TIR37" s="277"/>
      <c r="TIS37" s="277"/>
      <c r="TIT37" s="277"/>
      <c r="TIU37" s="277"/>
      <c r="TIV37" s="277"/>
      <c r="TIW37" s="277"/>
      <c r="TIX37" s="277"/>
      <c r="TIY37" s="277"/>
      <c r="TIZ37" s="277"/>
      <c r="TJA37" s="277"/>
      <c r="TJB37" s="277"/>
      <c r="TJC37" s="277"/>
      <c r="TJD37" s="277"/>
      <c r="TJE37" s="277"/>
      <c r="TJF37" s="277"/>
      <c r="TJG37" s="277"/>
      <c r="TJH37" s="277"/>
      <c r="TJI37" s="277"/>
      <c r="TJJ37" s="277"/>
      <c r="TJK37" s="277"/>
      <c r="TJL37" s="277"/>
      <c r="TJM37" s="277"/>
      <c r="TJN37" s="277"/>
      <c r="TJO37" s="277"/>
      <c r="TJP37" s="277"/>
      <c r="TJQ37" s="277"/>
      <c r="TJR37" s="277"/>
      <c r="TJS37" s="277"/>
      <c r="TJT37" s="277"/>
      <c r="TJU37" s="277"/>
      <c r="TJV37" s="277"/>
      <c r="TJW37" s="277"/>
      <c r="TJX37" s="277"/>
      <c r="TJY37" s="277"/>
      <c r="TJZ37" s="277"/>
      <c r="TKA37" s="277"/>
      <c r="TKB37" s="277"/>
      <c r="TKC37" s="277"/>
      <c r="TKD37" s="277"/>
      <c r="TKE37" s="277"/>
      <c r="TKF37" s="277"/>
      <c r="TKG37" s="277"/>
      <c r="TKH37" s="277"/>
      <c r="TKI37" s="277"/>
      <c r="TKJ37" s="277"/>
      <c r="TKK37" s="277"/>
      <c r="TKL37" s="277"/>
      <c r="TKM37" s="277"/>
      <c r="TKN37" s="277"/>
      <c r="TKO37" s="277"/>
      <c r="TKP37" s="277"/>
      <c r="TKQ37" s="277"/>
      <c r="TKR37" s="277"/>
      <c r="TKS37" s="277"/>
      <c r="TKT37" s="277"/>
      <c r="TKU37" s="277"/>
      <c r="TKV37" s="277"/>
      <c r="TKW37" s="277"/>
      <c r="TKX37" s="277"/>
      <c r="TKY37" s="277"/>
      <c r="TKZ37" s="277"/>
      <c r="TLA37" s="277"/>
      <c r="TLB37" s="277"/>
      <c r="TLC37" s="277"/>
      <c r="TLD37" s="277"/>
      <c r="TLE37" s="277"/>
      <c r="TLF37" s="277"/>
      <c r="TLG37" s="277"/>
      <c r="TLH37" s="277"/>
      <c r="TLI37" s="277"/>
      <c r="TLJ37" s="277"/>
      <c r="TLK37" s="277"/>
      <c r="TLL37" s="277"/>
      <c r="TLM37" s="277"/>
      <c r="TLN37" s="277"/>
      <c r="TLO37" s="277"/>
      <c r="TLP37" s="277"/>
      <c r="TLQ37" s="277"/>
      <c r="TLR37" s="277"/>
      <c r="TLS37" s="277"/>
      <c r="TLT37" s="277"/>
      <c r="TLU37" s="277"/>
      <c r="TLV37" s="277"/>
      <c r="TLW37" s="277"/>
      <c r="TLX37" s="277"/>
      <c r="TLY37" s="277"/>
      <c r="TLZ37" s="277"/>
      <c r="TMA37" s="277"/>
      <c r="TMB37" s="277"/>
      <c r="TMC37" s="277"/>
      <c r="TMD37" s="277"/>
      <c r="TME37" s="277"/>
      <c r="TMF37" s="277"/>
      <c r="TMG37" s="277"/>
      <c r="TMH37" s="277"/>
      <c r="TMI37" s="277"/>
      <c r="TMJ37" s="277"/>
      <c r="TMK37" s="277"/>
      <c r="TML37" s="277"/>
      <c r="TMM37" s="277"/>
      <c r="TMN37" s="277"/>
      <c r="TMO37" s="277"/>
      <c r="TMP37" s="277"/>
      <c r="TMQ37" s="277"/>
      <c r="TMR37" s="277"/>
      <c r="TMS37" s="277"/>
      <c r="TMT37" s="277"/>
      <c r="TMU37" s="277"/>
      <c r="TMV37" s="277"/>
      <c r="TMW37" s="277"/>
      <c r="TMX37" s="277"/>
      <c r="TMY37" s="277"/>
      <c r="TMZ37" s="277"/>
      <c r="TNA37" s="277"/>
      <c r="TNB37" s="277"/>
      <c r="TNC37" s="277"/>
      <c r="TND37" s="277"/>
      <c r="TNE37" s="277"/>
      <c r="TNF37" s="277"/>
      <c r="TNG37" s="277"/>
      <c r="TNH37" s="277"/>
      <c r="TNI37" s="277"/>
      <c r="TNJ37" s="277"/>
      <c r="TNK37" s="277"/>
      <c r="TNL37" s="277"/>
      <c r="TNM37" s="277"/>
      <c r="TNN37" s="277"/>
      <c r="TNO37" s="277"/>
      <c r="TNP37" s="277"/>
      <c r="TNQ37" s="277"/>
      <c r="TNR37" s="277"/>
      <c r="TNS37" s="277"/>
      <c r="TNT37" s="277"/>
      <c r="TNU37" s="277"/>
      <c r="TNV37" s="277"/>
      <c r="TNW37" s="277"/>
      <c r="TNX37" s="277"/>
      <c r="TNY37" s="277"/>
      <c r="TNZ37" s="277"/>
      <c r="TOA37" s="277"/>
      <c r="TOB37" s="277"/>
      <c r="TOC37" s="277"/>
      <c r="TOD37" s="277"/>
      <c r="TOE37" s="277"/>
      <c r="TOF37" s="277"/>
      <c r="TOG37" s="277"/>
      <c r="TOH37" s="277"/>
      <c r="TOI37" s="277"/>
      <c r="TOJ37" s="277"/>
      <c r="TOK37" s="277"/>
      <c r="TOL37" s="277"/>
      <c r="TOM37" s="277"/>
      <c r="TON37" s="277"/>
      <c r="TOO37" s="277"/>
      <c r="TOP37" s="277"/>
      <c r="TOQ37" s="277"/>
      <c r="TOR37" s="277"/>
      <c r="TOS37" s="277"/>
      <c r="TOT37" s="277"/>
      <c r="TOU37" s="277"/>
      <c r="TOV37" s="277"/>
      <c r="TOW37" s="277"/>
      <c r="TOX37" s="277"/>
      <c r="TOY37" s="277"/>
      <c r="TOZ37" s="277"/>
      <c r="TPA37" s="277"/>
      <c r="TPB37" s="277"/>
      <c r="TPC37" s="277"/>
      <c r="TPD37" s="277"/>
      <c r="TPE37" s="277"/>
      <c r="TPF37" s="277"/>
      <c r="TPG37" s="277"/>
      <c r="TPH37" s="277"/>
      <c r="TPI37" s="277"/>
      <c r="TPJ37" s="277"/>
      <c r="TPK37" s="277"/>
      <c r="TPL37" s="277"/>
      <c r="TPM37" s="277"/>
      <c r="TPN37" s="277"/>
      <c r="TPO37" s="277"/>
      <c r="TPP37" s="277"/>
      <c r="TPQ37" s="277"/>
      <c r="TPR37" s="277"/>
      <c r="TPS37" s="277"/>
      <c r="TPT37" s="277"/>
      <c r="TPU37" s="277"/>
      <c r="TPV37" s="277"/>
      <c r="TPW37" s="277"/>
      <c r="TPX37" s="277"/>
      <c r="TPY37" s="277"/>
      <c r="TPZ37" s="277"/>
      <c r="TQA37" s="277"/>
      <c r="TQB37" s="277"/>
      <c r="TQC37" s="277"/>
      <c r="TQD37" s="277"/>
      <c r="TQE37" s="277"/>
      <c r="TQF37" s="277"/>
      <c r="TQG37" s="277"/>
      <c r="TQH37" s="277"/>
      <c r="TQI37" s="277"/>
      <c r="TQJ37" s="277"/>
      <c r="TQK37" s="277"/>
      <c r="TQL37" s="277"/>
      <c r="TQM37" s="277"/>
      <c r="TQN37" s="277"/>
      <c r="TQO37" s="277"/>
      <c r="TQP37" s="277"/>
      <c r="TQQ37" s="277"/>
      <c r="TQR37" s="277"/>
      <c r="TQS37" s="277"/>
      <c r="TQT37" s="277"/>
      <c r="TQU37" s="277"/>
      <c r="TQV37" s="277"/>
      <c r="TQW37" s="277"/>
      <c r="TQX37" s="277"/>
      <c r="TQY37" s="277"/>
      <c r="TQZ37" s="277"/>
      <c r="TRA37" s="277"/>
      <c r="TRB37" s="277"/>
      <c r="TRC37" s="277"/>
      <c r="TRD37" s="277"/>
      <c r="TRE37" s="277"/>
      <c r="TRF37" s="277"/>
      <c r="TRG37" s="277"/>
      <c r="TRH37" s="277"/>
      <c r="TRI37" s="277"/>
      <c r="TRJ37" s="277"/>
      <c r="TRK37" s="277"/>
      <c r="TRL37" s="277"/>
      <c r="TRM37" s="277"/>
      <c r="TRN37" s="277"/>
      <c r="TRO37" s="277"/>
      <c r="TRP37" s="277"/>
      <c r="TRQ37" s="277"/>
      <c r="TRR37" s="277"/>
      <c r="TRS37" s="277"/>
      <c r="TRT37" s="277"/>
      <c r="TRU37" s="277"/>
      <c r="TRV37" s="277"/>
      <c r="TRW37" s="277"/>
      <c r="TRX37" s="277"/>
      <c r="TRY37" s="277"/>
      <c r="TRZ37" s="277"/>
      <c r="TSA37" s="277"/>
      <c r="TSB37" s="277"/>
      <c r="TSC37" s="277"/>
      <c r="TSD37" s="277"/>
      <c r="TSE37" s="277"/>
      <c r="TSF37" s="277"/>
      <c r="TSG37" s="277"/>
      <c r="TSH37" s="277"/>
      <c r="TSI37" s="277"/>
      <c r="TSJ37" s="277"/>
      <c r="TSK37" s="277"/>
      <c r="TSL37" s="277"/>
      <c r="TSM37" s="277"/>
      <c r="TSN37" s="277"/>
      <c r="TSO37" s="277"/>
      <c r="TSP37" s="277"/>
      <c r="TSQ37" s="277"/>
      <c r="TSR37" s="277"/>
      <c r="TSS37" s="277"/>
      <c r="TST37" s="277"/>
      <c r="TSU37" s="277"/>
      <c r="TSV37" s="277"/>
      <c r="TSW37" s="277"/>
      <c r="TSX37" s="277"/>
      <c r="TSY37" s="277"/>
      <c r="TSZ37" s="277"/>
      <c r="TTA37" s="277"/>
      <c r="TTB37" s="277"/>
      <c r="TTC37" s="277"/>
      <c r="TTD37" s="277"/>
      <c r="TTE37" s="277"/>
      <c r="TTF37" s="277"/>
      <c r="TTG37" s="277"/>
      <c r="TTH37" s="277"/>
      <c r="TTI37" s="277"/>
      <c r="TTJ37" s="277"/>
      <c r="TTK37" s="277"/>
      <c r="TTL37" s="277"/>
      <c r="TTM37" s="277"/>
      <c r="TTN37" s="277"/>
      <c r="TTO37" s="277"/>
      <c r="TTP37" s="277"/>
      <c r="TTQ37" s="277"/>
      <c r="TTR37" s="277"/>
      <c r="TTS37" s="277"/>
      <c r="TTT37" s="277"/>
      <c r="TTU37" s="277"/>
      <c r="TTV37" s="277"/>
      <c r="TTW37" s="277"/>
      <c r="TTX37" s="277"/>
      <c r="TTY37" s="277"/>
      <c r="TTZ37" s="277"/>
      <c r="TUA37" s="277"/>
      <c r="TUB37" s="277"/>
      <c r="TUC37" s="277"/>
      <c r="TUD37" s="277"/>
      <c r="TUE37" s="277"/>
      <c r="TUF37" s="277"/>
      <c r="TUG37" s="277"/>
      <c r="TUH37" s="277"/>
      <c r="TUI37" s="277"/>
      <c r="TUJ37" s="277"/>
      <c r="TUK37" s="277"/>
      <c r="TUL37" s="277"/>
      <c r="TUM37" s="277"/>
      <c r="TUN37" s="277"/>
      <c r="TUO37" s="277"/>
      <c r="TUP37" s="277"/>
      <c r="TUQ37" s="277"/>
      <c r="TUR37" s="277"/>
      <c r="TUS37" s="277"/>
      <c r="TUT37" s="277"/>
      <c r="TUU37" s="277"/>
      <c r="TUV37" s="277"/>
      <c r="TUW37" s="277"/>
      <c r="TUX37" s="277"/>
      <c r="TUY37" s="277"/>
      <c r="TUZ37" s="277"/>
      <c r="TVA37" s="277"/>
      <c r="TVB37" s="277"/>
      <c r="TVC37" s="277"/>
      <c r="TVD37" s="277"/>
      <c r="TVE37" s="277"/>
      <c r="TVF37" s="277"/>
      <c r="TVG37" s="277"/>
      <c r="TVH37" s="277"/>
      <c r="TVI37" s="277"/>
      <c r="TVJ37" s="277"/>
      <c r="TVK37" s="277"/>
      <c r="TVL37" s="277"/>
      <c r="TVM37" s="277"/>
      <c r="TVN37" s="277"/>
      <c r="TVO37" s="277"/>
      <c r="TVP37" s="277"/>
      <c r="TVQ37" s="277"/>
      <c r="TVR37" s="277"/>
      <c r="TVS37" s="277"/>
      <c r="TVT37" s="277"/>
      <c r="TVU37" s="277"/>
      <c r="TVV37" s="277"/>
      <c r="TVW37" s="277"/>
      <c r="TVX37" s="277"/>
      <c r="TVY37" s="277"/>
      <c r="TVZ37" s="277"/>
      <c r="TWA37" s="277"/>
      <c r="TWB37" s="277"/>
      <c r="TWC37" s="277"/>
      <c r="TWD37" s="277"/>
      <c r="TWE37" s="277"/>
      <c r="TWF37" s="277"/>
      <c r="TWG37" s="277"/>
      <c r="TWH37" s="277"/>
      <c r="TWI37" s="277"/>
      <c r="TWJ37" s="277"/>
      <c r="TWK37" s="277"/>
      <c r="TWL37" s="277"/>
      <c r="TWM37" s="277"/>
      <c r="TWN37" s="277"/>
      <c r="TWO37" s="277"/>
      <c r="TWP37" s="277"/>
      <c r="TWQ37" s="277"/>
      <c r="TWR37" s="277"/>
      <c r="TWS37" s="277"/>
      <c r="TWT37" s="277"/>
      <c r="TWU37" s="277"/>
      <c r="TWV37" s="277"/>
      <c r="TWW37" s="277"/>
      <c r="TWX37" s="277"/>
      <c r="TWY37" s="277"/>
      <c r="TWZ37" s="277"/>
      <c r="TXA37" s="277"/>
      <c r="TXB37" s="277"/>
      <c r="TXC37" s="277"/>
      <c r="TXD37" s="277"/>
      <c r="TXE37" s="277"/>
      <c r="TXF37" s="277"/>
      <c r="TXG37" s="277"/>
      <c r="TXH37" s="277"/>
      <c r="TXI37" s="277"/>
      <c r="TXJ37" s="277"/>
      <c r="TXK37" s="277"/>
      <c r="TXL37" s="277"/>
      <c r="TXM37" s="277"/>
      <c r="TXN37" s="277"/>
      <c r="TXO37" s="277"/>
      <c r="TXP37" s="277"/>
      <c r="TXQ37" s="277"/>
      <c r="TXR37" s="277"/>
      <c r="TXS37" s="277"/>
      <c r="TXT37" s="277"/>
      <c r="TXU37" s="277"/>
      <c r="TXV37" s="277"/>
      <c r="TXW37" s="277"/>
      <c r="TXX37" s="277"/>
      <c r="TXY37" s="277"/>
      <c r="TXZ37" s="277"/>
      <c r="TYA37" s="277"/>
      <c r="TYB37" s="277"/>
      <c r="TYC37" s="277"/>
      <c r="TYD37" s="277"/>
      <c r="TYE37" s="277"/>
      <c r="TYF37" s="277"/>
      <c r="TYG37" s="277"/>
      <c r="TYH37" s="277"/>
      <c r="TYI37" s="277"/>
      <c r="TYJ37" s="277"/>
      <c r="TYK37" s="277"/>
      <c r="TYL37" s="277"/>
      <c r="TYM37" s="277"/>
      <c r="TYN37" s="277"/>
      <c r="TYO37" s="277"/>
      <c r="TYP37" s="277"/>
      <c r="TYQ37" s="277"/>
      <c r="TYR37" s="277"/>
      <c r="TYS37" s="277"/>
      <c r="TYT37" s="277"/>
      <c r="TYU37" s="277"/>
      <c r="TYV37" s="277"/>
      <c r="TYW37" s="277"/>
      <c r="TYX37" s="277"/>
      <c r="TYY37" s="277"/>
      <c r="TYZ37" s="277"/>
      <c r="TZA37" s="277"/>
      <c r="TZB37" s="277"/>
      <c r="TZC37" s="277"/>
      <c r="TZD37" s="277"/>
      <c r="TZE37" s="277"/>
      <c r="TZF37" s="277"/>
      <c r="TZG37" s="277"/>
      <c r="TZH37" s="277"/>
      <c r="TZI37" s="277"/>
      <c r="TZJ37" s="277"/>
      <c r="TZK37" s="277"/>
      <c r="TZL37" s="277"/>
      <c r="TZM37" s="277"/>
      <c r="TZN37" s="277"/>
      <c r="TZO37" s="277"/>
      <c r="TZP37" s="277"/>
      <c r="TZQ37" s="277"/>
      <c r="TZR37" s="277"/>
      <c r="TZS37" s="277"/>
      <c r="TZT37" s="277"/>
      <c r="TZU37" s="277"/>
      <c r="TZV37" s="277"/>
      <c r="TZW37" s="277"/>
      <c r="TZX37" s="277"/>
      <c r="TZY37" s="277"/>
      <c r="TZZ37" s="277"/>
      <c r="UAA37" s="277"/>
      <c r="UAB37" s="277"/>
      <c r="UAC37" s="277"/>
      <c r="UAD37" s="277"/>
      <c r="UAE37" s="277"/>
      <c r="UAF37" s="277"/>
      <c r="UAG37" s="277"/>
      <c r="UAH37" s="277"/>
      <c r="UAI37" s="277"/>
      <c r="UAJ37" s="277"/>
      <c r="UAK37" s="277"/>
      <c r="UAL37" s="277"/>
      <c r="UAM37" s="277"/>
      <c r="UAN37" s="277"/>
      <c r="UAO37" s="277"/>
      <c r="UAP37" s="277"/>
      <c r="UAQ37" s="277"/>
      <c r="UAR37" s="277"/>
      <c r="UAS37" s="277"/>
      <c r="UAT37" s="277"/>
      <c r="UAU37" s="277"/>
      <c r="UAV37" s="277"/>
      <c r="UAW37" s="277"/>
      <c r="UAX37" s="277"/>
      <c r="UAY37" s="277"/>
      <c r="UAZ37" s="277"/>
      <c r="UBA37" s="277"/>
      <c r="UBB37" s="277"/>
      <c r="UBC37" s="277"/>
      <c r="UBD37" s="277"/>
      <c r="UBE37" s="277"/>
      <c r="UBF37" s="277"/>
      <c r="UBG37" s="277"/>
      <c r="UBH37" s="277"/>
      <c r="UBI37" s="277"/>
      <c r="UBJ37" s="277"/>
      <c r="UBK37" s="277"/>
      <c r="UBL37" s="277"/>
      <c r="UBM37" s="277"/>
      <c r="UBN37" s="277"/>
      <c r="UBO37" s="277"/>
      <c r="UBP37" s="277"/>
      <c r="UBQ37" s="277"/>
      <c r="UBR37" s="277"/>
      <c r="UBS37" s="277"/>
      <c r="UBT37" s="277"/>
      <c r="UBU37" s="277"/>
      <c r="UBV37" s="277"/>
      <c r="UBW37" s="277"/>
      <c r="UBX37" s="277"/>
      <c r="UBY37" s="277"/>
      <c r="UBZ37" s="277"/>
      <c r="UCA37" s="277"/>
      <c r="UCB37" s="277"/>
      <c r="UCC37" s="277"/>
      <c r="UCD37" s="277"/>
      <c r="UCE37" s="277"/>
      <c r="UCF37" s="277"/>
      <c r="UCG37" s="277"/>
      <c r="UCH37" s="277"/>
      <c r="UCI37" s="277"/>
      <c r="UCJ37" s="277"/>
      <c r="UCK37" s="277"/>
      <c r="UCL37" s="277"/>
      <c r="UCM37" s="277"/>
      <c r="UCN37" s="277"/>
      <c r="UCO37" s="277"/>
      <c r="UCP37" s="277"/>
      <c r="UCQ37" s="277"/>
      <c r="UCR37" s="277"/>
      <c r="UCS37" s="277"/>
      <c r="UCT37" s="277"/>
      <c r="UCU37" s="277"/>
      <c r="UCV37" s="277"/>
      <c r="UCW37" s="277"/>
      <c r="UCX37" s="277"/>
      <c r="UCY37" s="277"/>
      <c r="UCZ37" s="277"/>
      <c r="UDA37" s="277"/>
      <c r="UDB37" s="277"/>
      <c r="UDC37" s="277"/>
      <c r="UDD37" s="277"/>
      <c r="UDE37" s="277"/>
      <c r="UDF37" s="277"/>
      <c r="UDG37" s="277"/>
      <c r="UDH37" s="277"/>
      <c r="UDI37" s="277"/>
      <c r="UDJ37" s="277"/>
      <c r="UDK37" s="277"/>
      <c r="UDL37" s="277"/>
      <c r="UDM37" s="277"/>
      <c r="UDN37" s="277"/>
      <c r="UDO37" s="277"/>
      <c r="UDP37" s="277"/>
      <c r="UDQ37" s="277"/>
      <c r="UDR37" s="277"/>
      <c r="UDS37" s="277"/>
      <c r="UDT37" s="277"/>
      <c r="UDU37" s="277"/>
      <c r="UDV37" s="277"/>
      <c r="UDW37" s="277"/>
      <c r="UDX37" s="277"/>
      <c r="UDY37" s="277"/>
      <c r="UDZ37" s="277"/>
      <c r="UEA37" s="277"/>
      <c r="UEB37" s="277"/>
      <c r="UEC37" s="277"/>
      <c r="UED37" s="277"/>
      <c r="UEE37" s="277"/>
      <c r="UEF37" s="277"/>
      <c r="UEG37" s="277"/>
      <c r="UEH37" s="277"/>
      <c r="UEI37" s="277"/>
      <c r="UEJ37" s="277"/>
      <c r="UEK37" s="277"/>
      <c r="UEL37" s="277"/>
      <c r="UEM37" s="277"/>
      <c r="UEN37" s="277"/>
      <c r="UEO37" s="277"/>
      <c r="UEP37" s="277"/>
      <c r="UEQ37" s="277"/>
      <c r="UER37" s="277"/>
      <c r="UES37" s="277"/>
      <c r="UET37" s="277"/>
      <c r="UEU37" s="277"/>
      <c r="UEV37" s="277"/>
      <c r="UEW37" s="277"/>
      <c r="UEX37" s="277"/>
      <c r="UEY37" s="277"/>
      <c r="UEZ37" s="277"/>
      <c r="UFA37" s="277"/>
      <c r="UFB37" s="277"/>
      <c r="UFC37" s="277"/>
      <c r="UFD37" s="277"/>
      <c r="UFE37" s="277"/>
      <c r="UFF37" s="277"/>
      <c r="UFG37" s="277"/>
      <c r="UFH37" s="277"/>
      <c r="UFI37" s="277"/>
      <c r="UFJ37" s="277"/>
      <c r="UFK37" s="277"/>
      <c r="UFL37" s="277"/>
      <c r="UFM37" s="277"/>
      <c r="UFN37" s="277"/>
      <c r="UFO37" s="277"/>
      <c r="UFP37" s="277"/>
      <c r="UFQ37" s="277"/>
      <c r="UFR37" s="277"/>
      <c r="UFS37" s="277"/>
      <c r="UFT37" s="277"/>
      <c r="UFU37" s="277"/>
      <c r="UFV37" s="277"/>
      <c r="UFW37" s="277"/>
      <c r="UFX37" s="277"/>
      <c r="UFY37" s="277"/>
      <c r="UFZ37" s="277"/>
      <c r="UGA37" s="277"/>
      <c r="UGB37" s="277"/>
      <c r="UGC37" s="277"/>
      <c r="UGD37" s="277"/>
      <c r="UGE37" s="277"/>
      <c r="UGF37" s="277"/>
      <c r="UGG37" s="277"/>
      <c r="UGH37" s="277"/>
      <c r="UGI37" s="277"/>
      <c r="UGJ37" s="277"/>
      <c r="UGK37" s="277"/>
      <c r="UGL37" s="277"/>
      <c r="UGM37" s="277"/>
      <c r="UGN37" s="277"/>
      <c r="UGO37" s="277"/>
      <c r="UGP37" s="277"/>
      <c r="UGQ37" s="277"/>
      <c r="UGR37" s="277"/>
      <c r="UGS37" s="277"/>
      <c r="UGT37" s="277"/>
      <c r="UGU37" s="277"/>
      <c r="UGV37" s="277"/>
      <c r="UGW37" s="277"/>
      <c r="UGX37" s="277"/>
      <c r="UGY37" s="277"/>
      <c r="UGZ37" s="277"/>
      <c r="UHA37" s="277"/>
      <c r="UHB37" s="277"/>
      <c r="UHC37" s="277"/>
      <c r="UHD37" s="277"/>
      <c r="UHE37" s="277"/>
      <c r="UHF37" s="277"/>
      <c r="UHG37" s="277"/>
      <c r="UHH37" s="277"/>
      <c r="UHI37" s="277"/>
      <c r="UHJ37" s="277"/>
      <c r="UHK37" s="277"/>
      <c r="UHL37" s="277"/>
      <c r="UHM37" s="277"/>
      <c r="UHN37" s="277"/>
      <c r="UHO37" s="277"/>
      <c r="UHP37" s="277"/>
      <c r="UHQ37" s="277"/>
      <c r="UHR37" s="277"/>
      <c r="UHS37" s="277"/>
      <c r="UHT37" s="277"/>
      <c r="UHU37" s="277"/>
      <c r="UHV37" s="277"/>
      <c r="UHW37" s="277"/>
      <c r="UHX37" s="277"/>
      <c r="UHY37" s="277"/>
      <c r="UHZ37" s="277"/>
      <c r="UIA37" s="277"/>
      <c r="UIB37" s="277"/>
      <c r="UIC37" s="277"/>
      <c r="UID37" s="277"/>
      <c r="UIE37" s="277"/>
      <c r="UIF37" s="277"/>
      <c r="UIG37" s="277"/>
      <c r="UIH37" s="277"/>
      <c r="UII37" s="277"/>
      <c r="UIJ37" s="277"/>
      <c r="UIK37" s="277"/>
      <c r="UIL37" s="277"/>
      <c r="UIM37" s="277"/>
      <c r="UIN37" s="277"/>
      <c r="UIO37" s="277"/>
      <c r="UIP37" s="277"/>
      <c r="UIQ37" s="277"/>
      <c r="UIR37" s="277"/>
      <c r="UIS37" s="277"/>
      <c r="UIT37" s="277"/>
      <c r="UIU37" s="277"/>
      <c r="UIV37" s="277"/>
      <c r="UIW37" s="277"/>
      <c r="UIX37" s="277"/>
      <c r="UIY37" s="277"/>
      <c r="UIZ37" s="277"/>
      <c r="UJA37" s="277"/>
      <c r="UJB37" s="277"/>
      <c r="UJC37" s="277"/>
      <c r="UJD37" s="277"/>
      <c r="UJE37" s="277"/>
      <c r="UJF37" s="277"/>
      <c r="UJG37" s="277"/>
      <c r="UJH37" s="277"/>
      <c r="UJI37" s="277"/>
      <c r="UJJ37" s="277"/>
      <c r="UJK37" s="277"/>
      <c r="UJL37" s="277"/>
      <c r="UJM37" s="277"/>
      <c r="UJN37" s="277"/>
      <c r="UJO37" s="277"/>
      <c r="UJP37" s="277"/>
      <c r="UJQ37" s="277"/>
      <c r="UJR37" s="277"/>
      <c r="UJS37" s="277"/>
      <c r="UJT37" s="277"/>
      <c r="UJU37" s="277"/>
      <c r="UJV37" s="277"/>
      <c r="UJW37" s="277"/>
      <c r="UJX37" s="277"/>
      <c r="UJY37" s="277"/>
      <c r="UJZ37" s="277"/>
      <c r="UKA37" s="277"/>
      <c r="UKB37" s="277"/>
      <c r="UKC37" s="277"/>
      <c r="UKD37" s="277"/>
      <c r="UKE37" s="277"/>
      <c r="UKF37" s="277"/>
      <c r="UKG37" s="277"/>
      <c r="UKH37" s="277"/>
      <c r="UKI37" s="277"/>
      <c r="UKJ37" s="277"/>
      <c r="UKK37" s="277"/>
      <c r="UKL37" s="277"/>
      <c r="UKM37" s="277"/>
      <c r="UKN37" s="277"/>
      <c r="UKO37" s="277"/>
      <c r="UKP37" s="277"/>
      <c r="UKQ37" s="277"/>
      <c r="UKR37" s="277"/>
      <c r="UKS37" s="277"/>
      <c r="UKT37" s="277"/>
      <c r="UKU37" s="277"/>
      <c r="UKV37" s="277"/>
      <c r="UKW37" s="277"/>
      <c r="UKX37" s="277"/>
      <c r="UKY37" s="277"/>
      <c r="UKZ37" s="277"/>
      <c r="ULA37" s="277"/>
      <c r="ULB37" s="277"/>
      <c r="ULC37" s="277"/>
      <c r="ULD37" s="277"/>
      <c r="ULE37" s="277"/>
      <c r="ULF37" s="277"/>
      <c r="ULG37" s="277"/>
      <c r="ULH37" s="277"/>
      <c r="ULI37" s="277"/>
      <c r="ULJ37" s="277"/>
      <c r="ULK37" s="277"/>
      <c r="ULL37" s="277"/>
      <c r="ULM37" s="277"/>
      <c r="ULN37" s="277"/>
      <c r="ULO37" s="277"/>
      <c r="ULP37" s="277"/>
      <c r="ULQ37" s="277"/>
      <c r="ULR37" s="277"/>
      <c r="ULS37" s="277"/>
      <c r="ULT37" s="277"/>
      <c r="ULU37" s="277"/>
      <c r="ULV37" s="277"/>
      <c r="ULW37" s="277"/>
      <c r="ULX37" s="277"/>
      <c r="ULY37" s="277"/>
      <c r="ULZ37" s="277"/>
      <c r="UMA37" s="277"/>
      <c r="UMB37" s="277"/>
      <c r="UMC37" s="277"/>
      <c r="UMD37" s="277"/>
      <c r="UME37" s="277"/>
      <c r="UMF37" s="277"/>
      <c r="UMG37" s="277"/>
      <c r="UMH37" s="277"/>
      <c r="UMI37" s="277"/>
      <c r="UMJ37" s="277"/>
      <c r="UMK37" s="277"/>
      <c r="UML37" s="277"/>
      <c r="UMM37" s="277"/>
      <c r="UMN37" s="277"/>
      <c r="UMO37" s="277"/>
      <c r="UMP37" s="277"/>
      <c r="UMQ37" s="277"/>
      <c r="UMR37" s="277"/>
      <c r="UMS37" s="277"/>
      <c r="UMT37" s="277"/>
      <c r="UMU37" s="277"/>
      <c r="UMV37" s="277"/>
      <c r="UMW37" s="277"/>
      <c r="UMX37" s="277"/>
      <c r="UMY37" s="277"/>
      <c r="UMZ37" s="277"/>
      <c r="UNA37" s="277"/>
      <c r="UNB37" s="277"/>
      <c r="UNC37" s="277"/>
      <c r="UND37" s="277"/>
      <c r="UNE37" s="277"/>
      <c r="UNF37" s="277"/>
      <c r="UNG37" s="277"/>
      <c r="UNH37" s="277"/>
      <c r="UNI37" s="277"/>
      <c r="UNJ37" s="277"/>
      <c r="UNK37" s="277"/>
      <c r="UNL37" s="277"/>
      <c r="UNM37" s="277"/>
      <c r="UNN37" s="277"/>
      <c r="UNO37" s="277"/>
      <c r="UNP37" s="277"/>
      <c r="UNQ37" s="277"/>
      <c r="UNR37" s="277"/>
      <c r="UNS37" s="277"/>
      <c r="UNT37" s="277"/>
      <c r="UNU37" s="277"/>
      <c r="UNV37" s="277"/>
      <c r="UNW37" s="277"/>
      <c r="UNX37" s="277"/>
      <c r="UNY37" s="277"/>
      <c r="UNZ37" s="277"/>
      <c r="UOA37" s="277"/>
      <c r="UOB37" s="277"/>
      <c r="UOC37" s="277"/>
      <c r="UOD37" s="277"/>
      <c r="UOE37" s="277"/>
      <c r="UOF37" s="277"/>
      <c r="UOG37" s="277"/>
      <c r="UOH37" s="277"/>
      <c r="UOI37" s="277"/>
      <c r="UOJ37" s="277"/>
      <c r="UOK37" s="277"/>
      <c r="UOL37" s="277"/>
      <c r="UOM37" s="277"/>
      <c r="UON37" s="277"/>
      <c r="UOO37" s="277"/>
      <c r="UOP37" s="277"/>
      <c r="UOQ37" s="277"/>
      <c r="UOR37" s="277"/>
      <c r="UOS37" s="277"/>
      <c r="UOT37" s="277"/>
      <c r="UOU37" s="277"/>
      <c r="UOV37" s="277"/>
      <c r="UOW37" s="277"/>
      <c r="UOX37" s="277"/>
      <c r="UOY37" s="277"/>
      <c r="UOZ37" s="277"/>
      <c r="UPA37" s="277"/>
      <c r="UPB37" s="277"/>
      <c r="UPC37" s="277"/>
      <c r="UPD37" s="277"/>
      <c r="UPE37" s="277"/>
      <c r="UPF37" s="277"/>
      <c r="UPG37" s="277"/>
      <c r="UPH37" s="277"/>
      <c r="UPI37" s="277"/>
      <c r="UPJ37" s="277"/>
      <c r="UPK37" s="277"/>
      <c r="UPL37" s="277"/>
      <c r="UPM37" s="277"/>
      <c r="UPN37" s="277"/>
      <c r="UPO37" s="277"/>
      <c r="UPP37" s="277"/>
      <c r="UPQ37" s="277"/>
      <c r="UPR37" s="277"/>
      <c r="UPS37" s="277"/>
      <c r="UPT37" s="277"/>
      <c r="UPU37" s="277"/>
      <c r="UPV37" s="277"/>
      <c r="UPW37" s="277"/>
      <c r="UPX37" s="277"/>
      <c r="UPY37" s="277"/>
      <c r="UPZ37" s="277"/>
      <c r="UQA37" s="277"/>
      <c r="UQB37" s="277"/>
      <c r="UQC37" s="277"/>
      <c r="UQD37" s="277"/>
      <c r="UQE37" s="277"/>
      <c r="UQF37" s="277"/>
      <c r="UQG37" s="277"/>
      <c r="UQH37" s="277"/>
      <c r="UQI37" s="277"/>
      <c r="UQJ37" s="277"/>
      <c r="UQK37" s="277"/>
      <c r="UQL37" s="277"/>
      <c r="UQM37" s="277"/>
      <c r="UQN37" s="277"/>
      <c r="UQO37" s="277"/>
      <c r="UQP37" s="277"/>
      <c r="UQQ37" s="277"/>
      <c r="UQR37" s="277"/>
      <c r="UQS37" s="277"/>
      <c r="UQT37" s="277"/>
      <c r="UQU37" s="277"/>
      <c r="UQV37" s="277"/>
      <c r="UQW37" s="277"/>
      <c r="UQX37" s="277"/>
      <c r="UQY37" s="277"/>
      <c r="UQZ37" s="277"/>
      <c r="URA37" s="277"/>
      <c r="URB37" s="277"/>
      <c r="URC37" s="277"/>
      <c r="URD37" s="277"/>
      <c r="URE37" s="277"/>
      <c r="URF37" s="277"/>
      <c r="URG37" s="277"/>
      <c r="URH37" s="277"/>
      <c r="URI37" s="277"/>
      <c r="URJ37" s="277"/>
      <c r="URK37" s="277"/>
      <c r="URL37" s="277"/>
      <c r="URM37" s="277"/>
      <c r="URN37" s="277"/>
      <c r="URO37" s="277"/>
      <c r="URP37" s="277"/>
      <c r="URQ37" s="277"/>
      <c r="URR37" s="277"/>
      <c r="URS37" s="277"/>
      <c r="URT37" s="277"/>
      <c r="URU37" s="277"/>
      <c r="URV37" s="277"/>
      <c r="URW37" s="277"/>
      <c r="URX37" s="277"/>
      <c r="URY37" s="277"/>
      <c r="URZ37" s="277"/>
      <c r="USA37" s="277"/>
      <c r="USB37" s="277"/>
      <c r="USC37" s="277"/>
      <c r="USD37" s="277"/>
      <c r="USE37" s="277"/>
      <c r="USF37" s="277"/>
      <c r="USG37" s="277"/>
      <c r="USH37" s="277"/>
      <c r="USI37" s="277"/>
      <c r="USJ37" s="277"/>
      <c r="USK37" s="277"/>
      <c r="USL37" s="277"/>
      <c r="USM37" s="277"/>
      <c r="USN37" s="277"/>
      <c r="USO37" s="277"/>
      <c r="USP37" s="277"/>
      <c r="USQ37" s="277"/>
      <c r="USR37" s="277"/>
      <c r="USS37" s="277"/>
      <c r="UST37" s="277"/>
      <c r="USU37" s="277"/>
      <c r="USV37" s="277"/>
      <c r="USW37" s="277"/>
      <c r="USX37" s="277"/>
      <c r="USY37" s="277"/>
      <c r="USZ37" s="277"/>
      <c r="UTA37" s="277"/>
      <c r="UTB37" s="277"/>
      <c r="UTC37" s="277"/>
      <c r="UTD37" s="277"/>
      <c r="UTE37" s="277"/>
      <c r="UTF37" s="277"/>
      <c r="UTG37" s="277"/>
      <c r="UTH37" s="277"/>
      <c r="UTI37" s="277"/>
      <c r="UTJ37" s="277"/>
      <c r="UTK37" s="277"/>
      <c r="UTL37" s="277"/>
      <c r="UTM37" s="277"/>
      <c r="UTN37" s="277"/>
      <c r="UTO37" s="277"/>
      <c r="UTP37" s="277"/>
      <c r="UTQ37" s="277"/>
      <c r="UTR37" s="277"/>
      <c r="UTS37" s="277"/>
      <c r="UTT37" s="277"/>
      <c r="UTU37" s="277"/>
      <c r="UTV37" s="277"/>
      <c r="UTW37" s="277"/>
      <c r="UTX37" s="277"/>
      <c r="UTY37" s="277"/>
      <c r="UTZ37" s="277"/>
      <c r="UUA37" s="277"/>
      <c r="UUB37" s="277"/>
      <c r="UUC37" s="277"/>
      <c r="UUD37" s="277"/>
      <c r="UUE37" s="277"/>
      <c r="UUF37" s="277"/>
      <c r="UUG37" s="277"/>
      <c r="UUH37" s="277"/>
      <c r="UUI37" s="277"/>
      <c r="UUJ37" s="277"/>
      <c r="UUK37" s="277"/>
      <c r="UUL37" s="277"/>
      <c r="UUM37" s="277"/>
      <c r="UUN37" s="277"/>
      <c r="UUO37" s="277"/>
      <c r="UUP37" s="277"/>
      <c r="UUQ37" s="277"/>
      <c r="UUR37" s="277"/>
      <c r="UUS37" s="277"/>
      <c r="UUT37" s="277"/>
      <c r="UUU37" s="277"/>
      <c r="UUV37" s="277"/>
      <c r="UUW37" s="277"/>
      <c r="UUX37" s="277"/>
      <c r="UUY37" s="277"/>
      <c r="UUZ37" s="277"/>
      <c r="UVA37" s="277"/>
      <c r="UVB37" s="277"/>
      <c r="UVC37" s="277"/>
      <c r="UVD37" s="277"/>
      <c r="UVE37" s="277"/>
      <c r="UVF37" s="277"/>
      <c r="UVG37" s="277"/>
      <c r="UVH37" s="277"/>
      <c r="UVI37" s="277"/>
      <c r="UVJ37" s="277"/>
      <c r="UVK37" s="277"/>
      <c r="UVL37" s="277"/>
      <c r="UVM37" s="277"/>
      <c r="UVN37" s="277"/>
      <c r="UVO37" s="277"/>
      <c r="UVP37" s="277"/>
      <c r="UVQ37" s="277"/>
      <c r="UVR37" s="277"/>
      <c r="UVS37" s="277"/>
      <c r="UVT37" s="277"/>
      <c r="UVU37" s="277"/>
      <c r="UVV37" s="277"/>
      <c r="UVW37" s="277"/>
      <c r="UVX37" s="277"/>
      <c r="UVY37" s="277"/>
      <c r="UVZ37" s="277"/>
      <c r="UWA37" s="277"/>
      <c r="UWB37" s="277"/>
      <c r="UWC37" s="277"/>
      <c r="UWD37" s="277"/>
      <c r="UWE37" s="277"/>
      <c r="UWF37" s="277"/>
      <c r="UWG37" s="277"/>
      <c r="UWH37" s="277"/>
      <c r="UWI37" s="277"/>
      <c r="UWJ37" s="277"/>
      <c r="UWK37" s="277"/>
      <c r="UWL37" s="277"/>
      <c r="UWM37" s="277"/>
      <c r="UWN37" s="277"/>
      <c r="UWO37" s="277"/>
      <c r="UWP37" s="277"/>
      <c r="UWQ37" s="277"/>
      <c r="UWR37" s="277"/>
      <c r="UWS37" s="277"/>
      <c r="UWT37" s="277"/>
      <c r="UWU37" s="277"/>
      <c r="UWV37" s="277"/>
      <c r="UWW37" s="277"/>
      <c r="UWX37" s="277"/>
      <c r="UWY37" s="277"/>
      <c r="UWZ37" s="277"/>
      <c r="UXA37" s="277"/>
      <c r="UXB37" s="277"/>
      <c r="UXC37" s="277"/>
      <c r="UXD37" s="277"/>
      <c r="UXE37" s="277"/>
      <c r="UXF37" s="277"/>
      <c r="UXG37" s="277"/>
      <c r="UXH37" s="277"/>
      <c r="UXI37" s="277"/>
      <c r="UXJ37" s="277"/>
      <c r="UXK37" s="277"/>
      <c r="UXL37" s="277"/>
      <c r="UXM37" s="277"/>
      <c r="UXN37" s="277"/>
      <c r="UXO37" s="277"/>
      <c r="UXP37" s="277"/>
      <c r="UXQ37" s="277"/>
      <c r="UXR37" s="277"/>
      <c r="UXS37" s="277"/>
      <c r="UXT37" s="277"/>
      <c r="UXU37" s="277"/>
      <c r="UXV37" s="277"/>
      <c r="UXW37" s="277"/>
      <c r="UXX37" s="277"/>
      <c r="UXY37" s="277"/>
      <c r="UXZ37" s="277"/>
      <c r="UYA37" s="277"/>
      <c r="UYB37" s="277"/>
      <c r="UYC37" s="277"/>
      <c r="UYD37" s="277"/>
      <c r="UYE37" s="277"/>
      <c r="UYF37" s="277"/>
      <c r="UYG37" s="277"/>
      <c r="UYH37" s="277"/>
      <c r="UYI37" s="277"/>
      <c r="UYJ37" s="277"/>
      <c r="UYK37" s="277"/>
      <c r="UYL37" s="277"/>
      <c r="UYM37" s="277"/>
      <c r="UYN37" s="277"/>
      <c r="UYO37" s="277"/>
      <c r="UYP37" s="277"/>
      <c r="UYQ37" s="277"/>
      <c r="UYR37" s="277"/>
      <c r="UYS37" s="277"/>
      <c r="UYT37" s="277"/>
      <c r="UYU37" s="277"/>
      <c r="UYV37" s="277"/>
      <c r="UYW37" s="277"/>
      <c r="UYX37" s="277"/>
      <c r="UYY37" s="277"/>
      <c r="UYZ37" s="277"/>
      <c r="UZA37" s="277"/>
      <c r="UZB37" s="277"/>
      <c r="UZC37" s="277"/>
      <c r="UZD37" s="277"/>
      <c r="UZE37" s="277"/>
      <c r="UZF37" s="277"/>
      <c r="UZG37" s="277"/>
      <c r="UZH37" s="277"/>
      <c r="UZI37" s="277"/>
      <c r="UZJ37" s="277"/>
      <c r="UZK37" s="277"/>
      <c r="UZL37" s="277"/>
      <c r="UZM37" s="277"/>
      <c r="UZN37" s="277"/>
      <c r="UZO37" s="277"/>
      <c r="UZP37" s="277"/>
      <c r="UZQ37" s="277"/>
      <c r="UZR37" s="277"/>
      <c r="UZS37" s="277"/>
      <c r="UZT37" s="277"/>
      <c r="UZU37" s="277"/>
      <c r="UZV37" s="277"/>
      <c r="UZW37" s="277"/>
      <c r="UZX37" s="277"/>
      <c r="UZY37" s="277"/>
      <c r="UZZ37" s="277"/>
      <c r="VAA37" s="277"/>
      <c r="VAB37" s="277"/>
      <c r="VAC37" s="277"/>
      <c r="VAD37" s="277"/>
      <c r="VAE37" s="277"/>
      <c r="VAF37" s="277"/>
      <c r="VAG37" s="277"/>
      <c r="VAH37" s="277"/>
      <c r="VAI37" s="277"/>
      <c r="VAJ37" s="277"/>
      <c r="VAK37" s="277"/>
      <c r="VAL37" s="277"/>
      <c r="VAM37" s="277"/>
      <c r="VAN37" s="277"/>
      <c r="VAO37" s="277"/>
      <c r="VAP37" s="277"/>
      <c r="VAQ37" s="277"/>
      <c r="VAR37" s="277"/>
      <c r="VAS37" s="277"/>
      <c r="VAT37" s="277"/>
      <c r="VAU37" s="277"/>
      <c r="VAV37" s="277"/>
      <c r="VAW37" s="277"/>
      <c r="VAX37" s="277"/>
      <c r="VAY37" s="277"/>
      <c r="VAZ37" s="277"/>
      <c r="VBA37" s="277"/>
      <c r="VBB37" s="277"/>
      <c r="VBC37" s="277"/>
      <c r="VBD37" s="277"/>
      <c r="VBE37" s="277"/>
      <c r="VBF37" s="277"/>
      <c r="VBG37" s="277"/>
      <c r="VBH37" s="277"/>
      <c r="VBI37" s="277"/>
      <c r="VBJ37" s="277"/>
      <c r="VBK37" s="277"/>
      <c r="VBL37" s="277"/>
      <c r="VBM37" s="277"/>
      <c r="VBN37" s="277"/>
      <c r="VBO37" s="277"/>
      <c r="VBP37" s="277"/>
      <c r="VBQ37" s="277"/>
      <c r="VBR37" s="277"/>
      <c r="VBS37" s="277"/>
      <c r="VBT37" s="277"/>
      <c r="VBU37" s="277"/>
      <c r="VBV37" s="277"/>
      <c r="VBW37" s="277"/>
      <c r="VBX37" s="277"/>
      <c r="VBY37" s="277"/>
      <c r="VBZ37" s="277"/>
      <c r="VCA37" s="277"/>
      <c r="VCB37" s="277"/>
      <c r="VCC37" s="277"/>
      <c r="VCD37" s="277"/>
      <c r="VCE37" s="277"/>
      <c r="VCF37" s="277"/>
      <c r="VCG37" s="277"/>
      <c r="VCH37" s="277"/>
      <c r="VCI37" s="277"/>
      <c r="VCJ37" s="277"/>
      <c r="VCK37" s="277"/>
      <c r="VCL37" s="277"/>
      <c r="VCM37" s="277"/>
      <c r="VCN37" s="277"/>
      <c r="VCO37" s="277"/>
      <c r="VCP37" s="277"/>
      <c r="VCQ37" s="277"/>
      <c r="VCR37" s="277"/>
      <c r="VCS37" s="277"/>
      <c r="VCT37" s="277"/>
      <c r="VCU37" s="277"/>
      <c r="VCV37" s="277"/>
      <c r="VCW37" s="277"/>
      <c r="VCX37" s="277"/>
      <c r="VCY37" s="277"/>
      <c r="VCZ37" s="277"/>
      <c r="VDA37" s="277"/>
      <c r="VDB37" s="277"/>
      <c r="VDC37" s="277"/>
      <c r="VDD37" s="277"/>
      <c r="VDE37" s="277"/>
      <c r="VDF37" s="277"/>
      <c r="VDG37" s="277"/>
      <c r="VDH37" s="277"/>
      <c r="VDI37" s="277"/>
      <c r="VDJ37" s="277"/>
      <c r="VDK37" s="277"/>
      <c r="VDL37" s="277"/>
      <c r="VDM37" s="277"/>
      <c r="VDN37" s="277"/>
      <c r="VDO37" s="277"/>
      <c r="VDP37" s="277"/>
      <c r="VDQ37" s="277"/>
      <c r="VDR37" s="277"/>
      <c r="VDS37" s="277"/>
      <c r="VDT37" s="277"/>
      <c r="VDU37" s="277"/>
      <c r="VDV37" s="277"/>
      <c r="VDW37" s="277"/>
      <c r="VDX37" s="277"/>
      <c r="VDY37" s="277"/>
      <c r="VDZ37" s="277"/>
      <c r="VEA37" s="277"/>
      <c r="VEB37" s="277"/>
      <c r="VEC37" s="277"/>
      <c r="VED37" s="277"/>
      <c r="VEE37" s="277"/>
      <c r="VEF37" s="277"/>
      <c r="VEG37" s="277"/>
      <c r="VEH37" s="277"/>
      <c r="VEI37" s="277"/>
      <c r="VEJ37" s="277"/>
      <c r="VEK37" s="277"/>
      <c r="VEL37" s="277"/>
      <c r="VEM37" s="277"/>
      <c r="VEN37" s="277"/>
      <c r="VEO37" s="277"/>
      <c r="VEP37" s="277"/>
      <c r="VEQ37" s="277"/>
      <c r="VER37" s="277"/>
      <c r="VES37" s="277"/>
      <c r="VET37" s="277"/>
      <c r="VEU37" s="277"/>
      <c r="VEV37" s="277"/>
      <c r="VEW37" s="277"/>
      <c r="VEX37" s="277"/>
      <c r="VEY37" s="277"/>
      <c r="VEZ37" s="277"/>
      <c r="VFA37" s="277"/>
      <c r="VFB37" s="277"/>
      <c r="VFC37" s="277"/>
      <c r="VFD37" s="277"/>
      <c r="VFE37" s="277"/>
      <c r="VFF37" s="277"/>
      <c r="VFG37" s="277"/>
      <c r="VFH37" s="277"/>
      <c r="VFI37" s="277"/>
      <c r="VFJ37" s="277"/>
      <c r="VFK37" s="277"/>
      <c r="VFL37" s="277"/>
      <c r="VFM37" s="277"/>
      <c r="VFN37" s="277"/>
      <c r="VFO37" s="277"/>
      <c r="VFP37" s="277"/>
      <c r="VFQ37" s="277"/>
      <c r="VFR37" s="277"/>
      <c r="VFS37" s="277"/>
      <c r="VFT37" s="277"/>
      <c r="VFU37" s="277"/>
      <c r="VFV37" s="277"/>
      <c r="VFW37" s="277"/>
      <c r="VFX37" s="277"/>
      <c r="VFY37" s="277"/>
      <c r="VFZ37" s="277"/>
      <c r="VGA37" s="277"/>
      <c r="VGB37" s="277"/>
      <c r="VGC37" s="277"/>
      <c r="VGD37" s="277"/>
      <c r="VGE37" s="277"/>
      <c r="VGF37" s="277"/>
      <c r="VGG37" s="277"/>
      <c r="VGH37" s="277"/>
      <c r="VGI37" s="277"/>
      <c r="VGJ37" s="277"/>
      <c r="VGK37" s="277"/>
      <c r="VGL37" s="277"/>
      <c r="VGM37" s="277"/>
      <c r="VGN37" s="277"/>
      <c r="VGO37" s="277"/>
      <c r="VGP37" s="277"/>
      <c r="VGQ37" s="277"/>
      <c r="VGR37" s="277"/>
      <c r="VGS37" s="277"/>
      <c r="VGT37" s="277"/>
      <c r="VGU37" s="277"/>
      <c r="VGV37" s="277"/>
      <c r="VGW37" s="277"/>
      <c r="VGX37" s="277"/>
      <c r="VGY37" s="277"/>
      <c r="VGZ37" s="277"/>
      <c r="VHA37" s="277"/>
      <c r="VHB37" s="277"/>
      <c r="VHC37" s="277"/>
      <c r="VHD37" s="277"/>
      <c r="VHE37" s="277"/>
      <c r="VHF37" s="277"/>
      <c r="VHG37" s="277"/>
      <c r="VHH37" s="277"/>
      <c r="VHI37" s="277"/>
      <c r="VHJ37" s="277"/>
      <c r="VHK37" s="277"/>
      <c r="VHL37" s="277"/>
      <c r="VHM37" s="277"/>
      <c r="VHN37" s="277"/>
      <c r="VHO37" s="277"/>
      <c r="VHP37" s="277"/>
      <c r="VHQ37" s="277"/>
      <c r="VHR37" s="277"/>
      <c r="VHS37" s="277"/>
      <c r="VHT37" s="277"/>
      <c r="VHU37" s="277"/>
      <c r="VHV37" s="277"/>
      <c r="VHW37" s="277"/>
      <c r="VHX37" s="277"/>
      <c r="VHY37" s="277"/>
      <c r="VHZ37" s="277"/>
      <c r="VIA37" s="277"/>
      <c r="VIB37" s="277"/>
      <c r="VIC37" s="277"/>
      <c r="VID37" s="277"/>
      <c r="VIE37" s="277"/>
      <c r="VIF37" s="277"/>
      <c r="VIG37" s="277"/>
      <c r="VIH37" s="277"/>
      <c r="VII37" s="277"/>
      <c r="VIJ37" s="277"/>
      <c r="VIK37" s="277"/>
      <c r="VIL37" s="277"/>
      <c r="VIM37" s="277"/>
      <c r="VIN37" s="277"/>
      <c r="VIO37" s="277"/>
      <c r="VIP37" s="277"/>
      <c r="VIQ37" s="277"/>
      <c r="VIR37" s="277"/>
      <c r="VIS37" s="277"/>
      <c r="VIT37" s="277"/>
      <c r="VIU37" s="277"/>
      <c r="VIV37" s="277"/>
      <c r="VIW37" s="277"/>
      <c r="VIX37" s="277"/>
      <c r="VIY37" s="277"/>
      <c r="VIZ37" s="277"/>
      <c r="VJA37" s="277"/>
      <c r="VJB37" s="277"/>
      <c r="VJC37" s="277"/>
      <c r="VJD37" s="277"/>
      <c r="VJE37" s="277"/>
      <c r="VJF37" s="277"/>
      <c r="VJG37" s="277"/>
      <c r="VJH37" s="277"/>
      <c r="VJI37" s="277"/>
      <c r="VJJ37" s="277"/>
      <c r="VJK37" s="277"/>
      <c r="VJL37" s="277"/>
      <c r="VJM37" s="277"/>
      <c r="VJN37" s="277"/>
      <c r="VJO37" s="277"/>
      <c r="VJP37" s="277"/>
      <c r="VJQ37" s="277"/>
      <c r="VJR37" s="277"/>
      <c r="VJS37" s="277"/>
      <c r="VJT37" s="277"/>
      <c r="VJU37" s="277"/>
      <c r="VJV37" s="277"/>
      <c r="VJW37" s="277"/>
      <c r="VJX37" s="277"/>
      <c r="VJY37" s="277"/>
      <c r="VJZ37" s="277"/>
      <c r="VKA37" s="277"/>
      <c r="VKB37" s="277"/>
      <c r="VKC37" s="277"/>
      <c r="VKD37" s="277"/>
      <c r="VKE37" s="277"/>
      <c r="VKF37" s="277"/>
      <c r="VKG37" s="277"/>
      <c r="VKH37" s="277"/>
      <c r="VKI37" s="277"/>
      <c r="VKJ37" s="277"/>
      <c r="VKK37" s="277"/>
      <c r="VKL37" s="277"/>
      <c r="VKM37" s="277"/>
      <c r="VKN37" s="277"/>
      <c r="VKO37" s="277"/>
      <c r="VKP37" s="277"/>
      <c r="VKQ37" s="277"/>
      <c r="VKR37" s="277"/>
      <c r="VKS37" s="277"/>
      <c r="VKT37" s="277"/>
      <c r="VKU37" s="277"/>
      <c r="VKV37" s="277"/>
      <c r="VKW37" s="277"/>
      <c r="VKX37" s="277"/>
      <c r="VKY37" s="277"/>
      <c r="VKZ37" s="277"/>
      <c r="VLA37" s="277"/>
      <c r="VLB37" s="277"/>
      <c r="VLC37" s="277"/>
      <c r="VLD37" s="277"/>
      <c r="VLE37" s="277"/>
      <c r="VLF37" s="277"/>
      <c r="VLG37" s="277"/>
      <c r="VLH37" s="277"/>
      <c r="VLI37" s="277"/>
      <c r="VLJ37" s="277"/>
      <c r="VLK37" s="277"/>
      <c r="VLL37" s="277"/>
      <c r="VLM37" s="277"/>
      <c r="VLN37" s="277"/>
      <c r="VLO37" s="277"/>
      <c r="VLP37" s="277"/>
      <c r="VLQ37" s="277"/>
      <c r="VLR37" s="277"/>
      <c r="VLS37" s="277"/>
      <c r="VLT37" s="277"/>
      <c r="VLU37" s="277"/>
      <c r="VLV37" s="277"/>
      <c r="VLW37" s="277"/>
      <c r="VLX37" s="277"/>
      <c r="VLY37" s="277"/>
      <c r="VLZ37" s="277"/>
      <c r="VMA37" s="277"/>
      <c r="VMB37" s="277"/>
      <c r="VMC37" s="277"/>
      <c r="VMD37" s="277"/>
      <c r="VME37" s="277"/>
      <c r="VMF37" s="277"/>
      <c r="VMG37" s="277"/>
      <c r="VMH37" s="277"/>
      <c r="VMI37" s="277"/>
      <c r="VMJ37" s="277"/>
      <c r="VMK37" s="277"/>
      <c r="VML37" s="277"/>
      <c r="VMM37" s="277"/>
      <c r="VMN37" s="277"/>
      <c r="VMO37" s="277"/>
      <c r="VMP37" s="277"/>
      <c r="VMQ37" s="277"/>
      <c r="VMR37" s="277"/>
      <c r="VMS37" s="277"/>
      <c r="VMT37" s="277"/>
      <c r="VMU37" s="277"/>
      <c r="VMV37" s="277"/>
      <c r="VMW37" s="277"/>
      <c r="VMX37" s="277"/>
      <c r="VMY37" s="277"/>
      <c r="VMZ37" s="277"/>
      <c r="VNA37" s="277"/>
      <c r="VNB37" s="277"/>
      <c r="VNC37" s="277"/>
      <c r="VND37" s="277"/>
      <c r="VNE37" s="277"/>
      <c r="VNF37" s="277"/>
      <c r="VNG37" s="277"/>
      <c r="VNH37" s="277"/>
      <c r="VNI37" s="277"/>
      <c r="VNJ37" s="277"/>
      <c r="VNK37" s="277"/>
      <c r="VNL37" s="277"/>
      <c r="VNM37" s="277"/>
      <c r="VNN37" s="277"/>
      <c r="VNO37" s="277"/>
      <c r="VNP37" s="277"/>
      <c r="VNQ37" s="277"/>
      <c r="VNR37" s="277"/>
      <c r="VNS37" s="277"/>
      <c r="VNT37" s="277"/>
      <c r="VNU37" s="277"/>
      <c r="VNV37" s="277"/>
      <c r="VNW37" s="277"/>
      <c r="VNX37" s="277"/>
      <c r="VNY37" s="277"/>
      <c r="VNZ37" s="277"/>
      <c r="VOA37" s="277"/>
      <c r="VOB37" s="277"/>
      <c r="VOC37" s="277"/>
      <c r="VOD37" s="277"/>
      <c r="VOE37" s="277"/>
      <c r="VOF37" s="277"/>
      <c r="VOG37" s="277"/>
      <c r="VOH37" s="277"/>
      <c r="VOI37" s="277"/>
      <c r="VOJ37" s="277"/>
      <c r="VOK37" s="277"/>
      <c r="VOL37" s="277"/>
      <c r="VOM37" s="277"/>
      <c r="VON37" s="277"/>
      <c r="VOO37" s="277"/>
      <c r="VOP37" s="277"/>
      <c r="VOQ37" s="277"/>
      <c r="VOR37" s="277"/>
      <c r="VOS37" s="277"/>
      <c r="VOT37" s="277"/>
      <c r="VOU37" s="277"/>
      <c r="VOV37" s="277"/>
      <c r="VOW37" s="277"/>
      <c r="VOX37" s="277"/>
      <c r="VOY37" s="277"/>
      <c r="VOZ37" s="277"/>
      <c r="VPA37" s="277"/>
      <c r="VPB37" s="277"/>
      <c r="VPC37" s="277"/>
      <c r="VPD37" s="277"/>
      <c r="VPE37" s="277"/>
      <c r="VPF37" s="277"/>
      <c r="VPG37" s="277"/>
      <c r="VPH37" s="277"/>
      <c r="VPI37" s="277"/>
      <c r="VPJ37" s="277"/>
      <c r="VPK37" s="277"/>
      <c r="VPL37" s="277"/>
      <c r="VPM37" s="277"/>
      <c r="VPN37" s="277"/>
      <c r="VPO37" s="277"/>
      <c r="VPP37" s="277"/>
      <c r="VPQ37" s="277"/>
      <c r="VPR37" s="277"/>
      <c r="VPS37" s="277"/>
      <c r="VPT37" s="277"/>
      <c r="VPU37" s="277"/>
      <c r="VPV37" s="277"/>
      <c r="VPW37" s="277"/>
      <c r="VPX37" s="277"/>
      <c r="VPY37" s="277"/>
      <c r="VPZ37" s="277"/>
      <c r="VQA37" s="277"/>
      <c r="VQB37" s="277"/>
      <c r="VQC37" s="277"/>
      <c r="VQD37" s="277"/>
      <c r="VQE37" s="277"/>
      <c r="VQF37" s="277"/>
      <c r="VQG37" s="277"/>
      <c r="VQH37" s="277"/>
      <c r="VQI37" s="277"/>
      <c r="VQJ37" s="277"/>
      <c r="VQK37" s="277"/>
      <c r="VQL37" s="277"/>
      <c r="VQM37" s="277"/>
      <c r="VQN37" s="277"/>
      <c r="VQO37" s="277"/>
      <c r="VQP37" s="277"/>
      <c r="VQQ37" s="277"/>
      <c r="VQR37" s="277"/>
      <c r="VQS37" s="277"/>
      <c r="VQT37" s="277"/>
      <c r="VQU37" s="277"/>
      <c r="VQV37" s="277"/>
      <c r="VQW37" s="277"/>
      <c r="VQX37" s="277"/>
      <c r="VQY37" s="277"/>
      <c r="VQZ37" s="277"/>
      <c r="VRA37" s="277"/>
      <c r="VRB37" s="277"/>
      <c r="VRC37" s="277"/>
      <c r="VRD37" s="277"/>
      <c r="VRE37" s="277"/>
      <c r="VRF37" s="277"/>
      <c r="VRG37" s="277"/>
      <c r="VRH37" s="277"/>
      <c r="VRI37" s="277"/>
      <c r="VRJ37" s="277"/>
      <c r="VRK37" s="277"/>
      <c r="VRL37" s="277"/>
      <c r="VRM37" s="277"/>
      <c r="VRN37" s="277"/>
      <c r="VRO37" s="277"/>
      <c r="VRP37" s="277"/>
      <c r="VRQ37" s="277"/>
      <c r="VRR37" s="277"/>
      <c r="VRS37" s="277"/>
      <c r="VRT37" s="277"/>
      <c r="VRU37" s="277"/>
      <c r="VRV37" s="277"/>
      <c r="VRW37" s="277"/>
      <c r="VRX37" s="277"/>
      <c r="VRY37" s="277"/>
      <c r="VRZ37" s="277"/>
      <c r="VSA37" s="277"/>
      <c r="VSB37" s="277"/>
      <c r="VSC37" s="277"/>
      <c r="VSD37" s="277"/>
      <c r="VSE37" s="277"/>
      <c r="VSF37" s="277"/>
      <c r="VSG37" s="277"/>
      <c r="VSH37" s="277"/>
      <c r="VSI37" s="277"/>
      <c r="VSJ37" s="277"/>
      <c r="VSK37" s="277"/>
      <c r="VSL37" s="277"/>
      <c r="VSM37" s="277"/>
      <c r="VSN37" s="277"/>
      <c r="VSO37" s="277"/>
      <c r="VSP37" s="277"/>
      <c r="VSQ37" s="277"/>
      <c r="VSR37" s="277"/>
      <c r="VSS37" s="277"/>
      <c r="VST37" s="277"/>
      <c r="VSU37" s="277"/>
      <c r="VSV37" s="277"/>
      <c r="VSW37" s="277"/>
      <c r="VSX37" s="277"/>
      <c r="VSY37" s="277"/>
      <c r="VSZ37" s="277"/>
      <c r="VTA37" s="277"/>
      <c r="VTB37" s="277"/>
      <c r="VTC37" s="277"/>
      <c r="VTD37" s="277"/>
      <c r="VTE37" s="277"/>
      <c r="VTF37" s="277"/>
      <c r="VTG37" s="277"/>
      <c r="VTH37" s="277"/>
      <c r="VTI37" s="277"/>
      <c r="VTJ37" s="277"/>
      <c r="VTK37" s="277"/>
      <c r="VTL37" s="277"/>
      <c r="VTM37" s="277"/>
      <c r="VTN37" s="277"/>
      <c r="VTO37" s="277"/>
      <c r="VTP37" s="277"/>
      <c r="VTQ37" s="277"/>
      <c r="VTR37" s="277"/>
      <c r="VTS37" s="277"/>
      <c r="VTT37" s="277"/>
      <c r="VTU37" s="277"/>
      <c r="VTV37" s="277"/>
      <c r="VTW37" s="277"/>
      <c r="VTX37" s="277"/>
      <c r="VTY37" s="277"/>
      <c r="VTZ37" s="277"/>
      <c r="VUA37" s="277"/>
      <c r="VUB37" s="277"/>
      <c r="VUC37" s="277"/>
      <c r="VUD37" s="277"/>
      <c r="VUE37" s="277"/>
      <c r="VUF37" s="277"/>
      <c r="VUG37" s="277"/>
      <c r="VUH37" s="277"/>
      <c r="VUI37" s="277"/>
      <c r="VUJ37" s="277"/>
      <c r="VUK37" s="277"/>
      <c r="VUL37" s="277"/>
      <c r="VUM37" s="277"/>
      <c r="VUN37" s="277"/>
      <c r="VUO37" s="277"/>
      <c r="VUP37" s="277"/>
      <c r="VUQ37" s="277"/>
      <c r="VUR37" s="277"/>
      <c r="VUS37" s="277"/>
      <c r="VUT37" s="277"/>
      <c r="VUU37" s="277"/>
      <c r="VUV37" s="277"/>
      <c r="VUW37" s="277"/>
      <c r="VUX37" s="277"/>
      <c r="VUY37" s="277"/>
      <c r="VUZ37" s="277"/>
      <c r="VVA37" s="277"/>
      <c r="VVB37" s="277"/>
      <c r="VVC37" s="277"/>
      <c r="VVD37" s="277"/>
      <c r="VVE37" s="277"/>
      <c r="VVF37" s="277"/>
      <c r="VVG37" s="277"/>
      <c r="VVH37" s="277"/>
      <c r="VVI37" s="277"/>
      <c r="VVJ37" s="277"/>
      <c r="VVK37" s="277"/>
      <c r="VVL37" s="277"/>
      <c r="VVM37" s="277"/>
      <c r="VVN37" s="277"/>
      <c r="VVO37" s="277"/>
      <c r="VVP37" s="277"/>
      <c r="VVQ37" s="277"/>
      <c r="VVR37" s="277"/>
      <c r="VVS37" s="277"/>
      <c r="VVT37" s="277"/>
      <c r="VVU37" s="277"/>
      <c r="VVV37" s="277"/>
      <c r="VVW37" s="277"/>
      <c r="VVX37" s="277"/>
      <c r="VVY37" s="277"/>
      <c r="VVZ37" s="277"/>
      <c r="VWA37" s="277"/>
      <c r="VWB37" s="277"/>
      <c r="VWC37" s="277"/>
      <c r="VWD37" s="277"/>
      <c r="VWE37" s="277"/>
      <c r="VWF37" s="277"/>
      <c r="VWG37" s="277"/>
      <c r="VWH37" s="277"/>
      <c r="VWI37" s="277"/>
      <c r="VWJ37" s="277"/>
      <c r="VWK37" s="277"/>
      <c r="VWL37" s="277"/>
      <c r="VWM37" s="277"/>
      <c r="VWN37" s="277"/>
      <c r="VWO37" s="277"/>
      <c r="VWP37" s="277"/>
      <c r="VWQ37" s="277"/>
      <c r="VWR37" s="277"/>
      <c r="VWS37" s="277"/>
      <c r="VWT37" s="277"/>
      <c r="VWU37" s="277"/>
      <c r="VWV37" s="277"/>
      <c r="VWW37" s="277"/>
      <c r="VWX37" s="277"/>
      <c r="VWY37" s="277"/>
      <c r="VWZ37" s="277"/>
      <c r="VXA37" s="277"/>
      <c r="VXB37" s="277"/>
      <c r="VXC37" s="277"/>
      <c r="VXD37" s="277"/>
      <c r="VXE37" s="277"/>
      <c r="VXF37" s="277"/>
      <c r="VXG37" s="277"/>
      <c r="VXH37" s="277"/>
      <c r="VXI37" s="277"/>
      <c r="VXJ37" s="277"/>
      <c r="VXK37" s="277"/>
      <c r="VXL37" s="277"/>
      <c r="VXM37" s="277"/>
      <c r="VXN37" s="277"/>
      <c r="VXO37" s="277"/>
      <c r="VXP37" s="277"/>
      <c r="VXQ37" s="277"/>
      <c r="VXR37" s="277"/>
      <c r="VXS37" s="277"/>
      <c r="VXT37" s="277"/>
      <c r="VXU37" s="277"/>
      <c r="VXV37" s="277"/>
      <c r="VXW37" s="277"/>
      <c r="VXX37" s="277"/>
      <c r="VXY37" s="277"/>
      <c r="VXZ37" s="277"/>
      <c r="VYA37" s="277"/>
      <c r="VYB37" s="277"/>
      <c r="VYC37" s="277"/>
      <c r="VYD37" s="277"/>
      <c r="VYE37" s="277"/>
      <c r="VYF37" s="277"/>
      <c r="VYG37" s="277"/>
      <c r="VYH37" s="277"/>
      <c r="VYI37" s="277"/>
      <c r="VYJ37" s="277"/>
      <c r="VYK37" s="277"/>
      <c r="VYL37" s="277"/>
      <c r="VYM37" s="277"/>
      <c r="VYN37" s="277"/>
      <c r="VYO37" s="277"/>
      <c r="VYP37" s="277"/>
      <c r="VYQ37" s="277"/>
      <c r="VYR37" s="277"/>
      <c r="VYS37" s="277"/>
      <c r="VYT37" s="277"/>
      <c r="VYU37" s="277"/>
      <c r="VYV37" s="277"/>
      <c r="VYW37" s="277"/>
      <c r="VYX37" s="277"/>
      <c r="VYY37" s="277"/>
      <c r="VYZ37" s="277"/>
      <c r="VZA37" s="277"/>
      <c r="VZB37" s="277"/>
      <c r="VZC37" s="277"/>
      <c r="VZD37" s="277"/>
      <c r="VZE37" s="277"/>
      <c r="VZF37" s="277"/>
      <c r="VZG37" s="277"/>
      <c r="VZH37" s="277"/>
      <c r="VZI37" s="277"/>
      <c r="VZJ37" s="277"/>
      <c r="VZK37" s="277"/>
      <c r="VZL37" s="277"/>
      <c r="VZM37" s="277"/>
      <c r="VZN37" s="277"/>
      <c r="VZO37" s="277"/>
      <c r="VZP37" s="277"/>
      <c r="VZQ37" s="277"/>
      <c r="VZR37" s="277"/>
      <c r="VZS37" s="277"/>
      <c r="VZT37" s="277"/>
      <c r="VZU37" s="277"/>
      <c r="VZV37" s="277"/>
      <c r="VZW37" s="277"/>
      <c r="VZX37" s="277"/>
      <c r="VZY37" s="277"/>
      <c r="VZZ37" s="277"/>
      <c r="WAA37" s="277"/>
      <c r="WAB37" s="277"/>
      <c r="WAC37" s="277"/>
      <c r="WAD37" s="277"/>
      <c r="WAE37" s="277"/>
      <c r="WAF37" s="277"/>
      <c r="WAG37" s="277"/>
      <c r="WAH37" s="277"/>
      <c r="WAI37" s="277"/>
      <c r="WAJ37" s="277"/>
      <c r="WAK37" s="277"/>
      <c r="WAL37" s="277"/>
      <c r="WAM37" s="277"/>
      <c r="WAN37" s="277"/>
      <c r="WAO37" s="277"/>
      <c r="WAP37" s="277"/>
      <c r="WAQ37" s="277"/>
      <c r="WAR37" s="277"/>
      <c r="WAS37" s="277"/>
      <c r="WAT37" s="277"/>
      <c r="WAU37" s="277"/>
      <c r="WAV37" s="277"/>
      <c r="WAW37" s="277"/>
      <c r="WAX37" s="277"/>
      <c r="WAY37" s="277"/>
      <c r="WAZ37" s="277"/>
      <c r="WBA37" s="277"/>
      <c r="WBB37" s="277"/>
      <c r="WBC37" s="277"/>
      <c r="WBD37" s="277"/>
      <c r="WBE37" s="277"/>
      <c r="WBF37" s="277"/>
      <c r="WBG37" s="277"/>
      <c r="WBH37" s="277"/>
      <c r="WBI37" s="277"/>
      <c r="WBJ37" s="277"/>
      <c r="WBK37" s="277"/>
      <c r="WBL37" s="277"/>
      <c r="WBM37" s="277"/>
      <c r="WBN37" s="277"/>
      <c r="WBO37" s="277"/>
      <c r="WBP37" s="277"/>
      <c r="WBQ37" s="277"/>
      <c r="WBR37" s="277"/>
      <c r="WBS37" s="277"/>
      <c r="WBT37" s="277"/>
      <c r="WBU37" s="277"/>
      <c r="WBV37" s="277"/>
      <c r="WBW37" s="277"/>
      <c r="WBX37" s="277"/>
      <c r="WBY37" s="277"/>
      <c r="WBZ37" s="277"/>
      <c r="WCA37" s="277"/>
      <c r="WCB37" s="277"/>
      <c r="WCC37" s="277"/>
      <c r="WCD37" s="277"/>
      <c r="WCE37" s="277"/>
      <c r="WCF37" s="277"/>
      <c r="WCG37" s="277"/>
      <c r="WCH37" s="277"/>
      <c r="WCI37" s="277"/>
      <c r="WCJ37" s="277"/>
      <c r="WCK37" s="277"/>
      <c r="WCL37" s="277"/>
      <c r="WCM37" s="277"/>
      <c r="WCN37" s="277"/>
      <c r="WCO37" s="277"/>
      <c r="WCP37" s="277"/>
      <c r="WCQ37" s="277"/>
      <c r="WCR37" s="277"/>
      <c r="WCS37" s="277"/>
      <c r="WCT37" s="277"/>
      <c r="WCU37" s="277"/>
      <c r="WCV37" s="277"/>
      <c r="WCW37" s="277"/>
      <c r="WCX37" s="277"/>
      <c r="WCY37" s="277"/>
      <c r="WCZ37" s="277"/>
      <c r="WDA37" s="277"/>
      <c r="WDB37" s="277"/>
      <c r="WDC37" s="277"/>
      <c r="WDD37" s="277"/>
      <c r="WDE37" s="277"/>
      <c r="WDF37" s="277"/>
      <c r="WDG37" s="277"/>
      <c r="WDH37" s="277"/>
      <c r="WDI37" s="277"/>
      <c r="WDJ37" s="277"/>
      <c r="WDK37" s="277"/>
      <c r="WDL37" s="277"/>
      <c r="WDM37" s="277"/>
      <c r="WDN37" s="277"/>
      <c r="WDO37" s="277"/>
      <c r="WDP37" s="277"/>
      <c r="WDQ37" s="277"/>
      <c r="WDR37" s="277"/>
      <c r="WDS37" s="277"/>
      <c r="WDT37" s="277"/>
      <c r="WDU37" s="277"/>
      <c r="WDV37" s="277"/>
      <c r="WDW37" s="277"/>
      <c r="WDX37" s="277"/>
      <c r="WDY37" s="277"/>
      <c r="WDZ37" s="277"/>
      <c r="WEA37" s="277"/>
      <c r="WEB37" s="277"/>
      <c r="WEC37" s="277"/>
      <c r="WED37" s="277"/>
      <c r="WEE37" s="277"/>
      <c r="WEF37" s="277"/>
      <c r="WEG37" s="277"/>
      <c r="WEH37" s="277"/>
      <c r="WEI37" s="277"/>
      <c r="WEJ37" s="277"/>
      <c r="WEK37" s="277"/>
      <c r="WEL37" s="277"/>
      <c r="WEM37" s="277"/>
      <c r="WEN37" s="277"/>
      <c r="WEO37" s="277"/>
      <c r="WEP37" s="277"/>
      <c r="WEQ37" s="277"/>
      <c r="WER37" s="277"/>
      <c r="WES37" s="277"/>
      <c r="WET37" s="277"/>
      <c r="WEU37" s="277"/>
      <c r="WEV37" s="277"/>
      <c r="WEW37" s="277"/>
      <c r="WEX37" s="277"/>
      <c r="WEY37" s="277"/>
      <c r="WEZ37" s="277"/>
      <c r="WFA37" s="277"/>
      <c r="WFB37" s="277"/>
      <c r="WFC37" s="277"/>
      <c r="WFD37" s="277"/>
      <c r="WFE37" s="277"/>
      <c r="WFF37" s="277"/>
      <c r="WFG37" s="277"/>
      <c r="WFH37" s="277"/>
      <c r="WFI37" s="277"/>
      <c r="WFJ37" s="277"/>
      <c r="WFK37" s="277"/>
      <c r="WFL37" s="277"/>
      <c r="WFM37" s="277"/>
      <c r="WFN37" s="277"/>
      <c r="WFO37" s="277"/>
      <c r="WFP37" s="277"/>
      <c r="WFQ37" s="277"/>
      <c r="WFR37" s="277"/>
      <c r="WFS37" s="277"/>
      <c r="WFT37" s="277"/>
      <c r="WFU37" s="277"/>
      <c r="WFV37" s="277"/>
      <c r="WFW37" s="277"/>
      <c r="WFX37" s="277"/>
      <c r="WFY37" s="277"/>
      <c r="WFZ37" s="277"/>
      <c r="WGA37" s="277"/>
      <c r="WGB37" s="277"/>
      <c r="WGC37" s="277"/>
      <c r="WGD37" s="277"/>
      <c r="WGE37" s="277"/>
      <c r="WGF37" s="277"/>
      <c r="WGG37" s="277"/>
      <c r="WGH37" s="277"/>
      <c r="WGI37" s="277"/>
      <c r="WGJ37" s="277"/>
      <c r="WGK37" s="277"/>
      <c r="WGL37" s="277"/>
      <c r="WGM37" s="277"/>
      <c r="WGN37" s="277"/>
      <c r="WGO37" s="277"/>
      <c r="WGP37" s="277"/>
      <c r="WGQ37" s="277"/>
      <c r="WGR37" s="277"/>
      <c r="WGS37" s="277"/>
      <c r="WGT37" s="277"/>
      <c r="WGU37" s="277"/>
      <c r="WGV37" s="277"/>
      <c r="WGW37" s="277"/>
      <c r="WGX37" s="277"/>
      <c r="WGY37" s="277"/>
      <c r="WGZ37" s="277"/>
      <c r="WHA37" s="277"/>
      <c r="WHB37" s="277"/>
      <c r="WHC37" s="277"/>
      <c r="WHD37" s="277"/>
      <c r="WHE37" s="277"/>
      <c r="WHF37" s="277"/>
      <c r="WHG37" s="277"/>
      <c r="WHH37" s="277"/>
      <c r="WHI37" s="277"/>
      <c r="WHJ37" s="277"/>
      <c r="WHK37" s="277"/>
      <c r="WHL37" s="277"/>
      <c r="WHM37" s="277"/>
      <c r="WHN37" s="277"/>
      <c r="WHO37" s="277"/>
      <c r="WHP37" s="277"/>
      <c r="WHQ37" s="277"/>
      <c r="WHR37" s="277"/>
      <c r="WHS37" s="277"/>
      <c r="WHT37" s="277"/>
      <c r="WHU37" s="277"/>
      <c r="WHV37" s="277"/>
      <c r="WHW37" s="277"/>
      <c r="WHX37" s="277"/>
      <c r="WHY37" s="277"/>
      <c r="WHZ37" s="277"/>
      <c r="WIA37" s="277"/>
      <c r="WIB37" s="277"/>
      <c r="WIC37" s="277"/>
      <c r="WID37" s="277"/>
      <c r="WIE37" s="277"/>
      <c r="WIF37" s="277"/>
      <c r="WIG37" s="277"/>
      <c r="WIH37" s="277"/>
      <c r="WII37" s="277"/>
      <c r="WIJ37" s="277"/>
      <c r="WIK37" s="277"/>
      <c r="WIL37" s="277"/>
      <c r="WIM37" s="277"/>
      <c r="WIN37" s="277"/>
      <c r="WIO37" s="277"/>
      <c r="WIP37" s="277"/>
      <c r="WIQ37" s="277"/>
      <c r="WIR37" s="277"/>
      <c r="WIS37" s="277"/>
      <c r="WIT37" s="277"/>
      <c r="WIU37" s="277"/>
      <c r="WIV37" s="277"/>
      <c r="WIW37" s="277"/>
      <c r="WIX37" s="277"/>
      <c r="WIY37" s="277"/>
      <c r="WIZ37" s="277"/>
      <c r="WJA37" s="277"/>
      <c r="WJB37" s="277"/>
      <c r="WJC37" s="277"/>
      <c r="WJD37" s="277"/>
      <c r="WJE37" s="277"/>
      <c r="WJF37" s="277"/>
      <c r="WJG37" s="277"/>
      <c r="WJH37" s="277"/>
      <c r="WJI37" s="277"/>
      <c r="WJJ37" s="277"/>
      <c r="WJK37" s="277"/>
      <c r="WJL37" s="277"/>
      <c r="WJM37" s="277"/>
      <c r="WJN37" s="277"/>
      <c r="WJO37" s="277"/>
      <c r="WJP37" s="277"/>
      <c r="WJQ37" s="277"/>
      <c r="WJR37" s="277"/>
      <c r="WJS37" s="277"/>
      <c r="WJT37" s="277"/>
      <c r="WJU37" s="277"/>
      <c r="WJV37" s="277"/>
      <c r="WJW37" s="277"/>
      <c r="WJX37" s="277"/>
      <c r="WJY37" s="277"/>
      <c r="WJZ37" s="277"/>
      <c r="WKA37" s="277"/>
      <c r="WKB37" s="277"/>
      <c r="WKC37" s="277"/>
      <c r="WKD37" s="277"/>
      <c r="WKE37" s="277"/>
      <c r="WKF37" s="277"/>
      <c r="WKG37" s="277"/>
      <c r="WKH37" s="277"/>
      <c r="WKI37" s="277"/>
      <c r="WKJ37" s="277"/>
      <c r="WKK37" s="277"/>
      <c r="WKL37" s="277"/>
      <c r="WKM37" s="277"/>
      <c r="WKN37" s="277"/>
      <c r="WKO37" s="277"/>
      <c r="WKP37" s="277"/>
      <c r="WKQ37" s="277"/>
      <c r="WKR37" s="277"/>
      <c r="WKS37" s="277"/>
      <c r="WKT37" s="277"/>
      <c r="WKU37" s="277"/>
      <c r="WKV37" s="277"/>
      <c r="WKW37" s="277"/>
      <c r="WKX37" s="277"/>
      <c r="WKY37" s="277"/>
      <c r="WKZ37" s="277"/>
      <c r="WLA37" s="277"/>
      <c r="WLB37" s="277"/>
      <c r="WLC37" s="277"/>
      <c r="WLD37" s="277"/>
      <c r="WLE37" s="277"/>
      <c r="WLF37" s="277"/>
      <c r="WLG37" s="277"/>
      <c r="WLH37" s="277"/>
      <c r="WLI37" s="277"/>
      <c r="WLJ37" s="277"/>
      <c r="WLK37" s="277"/>
      <c r="WLL37" s="277"/>
      <c r="WLM37" s="277"/>
      <c r="WLN37" s="277"/>
      <c r="WLO37" s="277"/>
      <c r="WLP37" s="277"/>
      <c r="WLQ37" s="277"/>
      <c r="WLR37" s="277"/>
      <c r="WLS37" s="277"/>
      <c r="WLT37" s="277"/>
      <c r="WLU37" s="277"/>
      <c r="WLV37" s="277"/>
      <c r="WLW37" s="277"/>
      <c r="WLX37" s="277"/>
      <c r="WLY37" s="277"/>
      <c r="WLZ37" s="277"/>
      <c r="WMA37" s="277"/>
      <c r="WMB37" s="277"/>
      <c r="WMC37" s="277"/>
      <c r="WMD37" s="277"/>
      <c r="WME37" s="277"/>
      <c r="WMF37" s="277"/>
      <c r="WMG37" s="277"/>
      <c r="WMH37" s="277"/>
      <c r="WMI37" s="277"/>
      <c r="WMJ37" s="277"/>
      <c r="WMK37" s="277"/>
      <c r="WML37" s="277"/>
      <c r="WMM37" s="277"/>
      <c r="WMN37" s="277"/>
      <c r="WMO37" s="277"/>
      <c r="WMP37" s="277"/>
      <c r="WMQ37" s="277"/>
      <c r="WMR37" s="277"/>
      <c r="WMS37" s="277"/>
      <c r="WMT37" s="277"/>
      <c r="WMU37" s="277"/>
      <c r="WMV37" s="277"/>
      <c r="WMW37" s="277"/>
      <c r="WMX37" s="277"/>
      <c r="WMY37" s="277"/>
      <c r="WMZ37" s="277"/>
      <c r="WNA37" s="277"/>
      <c r="WNB37" s="277"/>
      <c r="WNC37" s="277"/>
      <c r="WND37" s="277"/>
      <c r="WNE37" s="277"/>
      <c r="WNF37" s="277"/>
      <c r="WNG37" s="277"/>
      <c r="WNH37" s="277"/>
      <c r="WNI37" s="277"/>
      <c r="WNJ37" s="277"/>
      <c r="WNK37" s="277"/>
      <c r="WNL37" s="277"/>
      <c r="WNM37" s="277"/>
      <c r="WNN37" s="277"/>
      <c r="WNO37" s="277"/>
      <c r="WNP37" s="277"/>
      <c r="WNQ37" s="277"/>
      <c r="WNR37" s="277"/>
      <c r="WNS37" s="277"/>
      <c r="WNT37" s="277"/>
      <c r="WNU37" s="277"/>
      <c r="WNV37" s="277"/>
      <c r="WNW37" s="277"/>
      <c r="WNX37" s="277"/>
      <c r="WNY37" s="277"/>
      <c r="WNZ37" s="277"/>
      <c r="WOA37" s="277"/>
      <c r="WOB37" s="277"/>
      <c r="WOC37" s="277"/>
      <c r="WOD37" s="277"/>
      <c r="WOE37" s="277"/>
      <c r="WOF37" s="277"/>
      <c r="WOG37" s="277"/>
      <c r="WOH37" s="277"/>
      <c r="WOI37" s="277"/>
      <c r="WOJ37" s="277"/>
      <c r="WOK37" s="277"/>
      <c r="WOL37" s="277"/>
      <c r="WOM37" s="277"/>
      <c r="WON37" s="277"/>
      <c r="WOO37" s="277"/>
      <c r="WOP37" s="277"/>
      <c r="WOQ37" s="277"/>
      <c r="WOR37" s="277"/>
      <c r="WOS37" s="277"/>
      <c r="WOT37" s="277"/>
      <c r="WOU37" s="277"/>
      <c r="WOV37" s="277"/>
      <c r="WOW37" s="277"/>
      <c r="WOX37" s="277"/>
      <c r="WOY37" s="277"/>
      <c r="WOZ37" s="277"/>
      <c r="WPA37" s="277"/>
      <c r="WPB37" s="277"/>
      <c r="WPC37" s="277"/>
      <c r="WPD37" s="277"/>
      <c r="WPE37" s="277"/>
      <c r="WPF37" s="277"/>
      <c r="WPG37" s="277"/>
      <c r="WPH37" s="277"/>
      <c r="WPI37" s="277"/>
      <c r="WPJ37" s="277"/>
      <c r="WPK37" s="277"/>
      <c r="WPL37" s="277"/>
      <c r="WPM37" s="277"/>
      <c r="WPN37" s="277"/>
      <c r="WPO37" s="277"/>
      <c r="WPP37" s="277"/>
      <c r="WPQ37" s="277"/>
      <c r="WPR37" s="277"/>
      <c r="WPS37" s="277"/>
      <c r="WPT37" s="277"/>
      <c r="WPU37" s="277"/>
      <c r="WPV37" s="277"/>
      <c r="WPW37" s="277"/>
      <c r="WPX37" s="277"/>
      <c r="WPY37" s="277"/>
      <c r="WPZ37" s="277"/>
      <c r="WQA37" s="277"/>
      <c r="WQB37" s="277"/>
      <c r="WQC37" s="277"/>
      <c r="WQD37" s="277"/>
      <c r="WQE37" s="277"/>
      <c r="WQF37" s="277"/>
      <c r="WQG37" s="277"/>
      <c r="WQH37" s="277"/>
      <c r="WQI37" s="277"/>
      <c r="WQJ37" s="277"/>
      <c r="WQK37" s="277"/>
      <c r="WQL37" s="277"/>
      <c r="WQM37" s="277"/>
      <c r="WQN37" s="277"/>
      <c r="WQO37" s="277"/>
      <c r="WQP37" s="277"/>
      <c r="WQQ37" s="277"/>
      <c r="WQR37" s="277"/>
      <c r="WQS37" s="277"/>
      <c r="WQT37" s="277"/>
      <c r="WQU37" s="277"/>
      <c r="WQV37" s="277"/>
      <c r="WQW37" s="277"/>
      <c r="WQX37" s="277"/>
      <c r="WQY37" s="277"/>
      <c r="WQZ37" s="277"/>
      <c r="WRA37" s="277"/>
      <c r="WRB37" s="277"/>
      <c r="WRC37" s="277"/>
      <c r="WRD37" s="277"/>
      <c r="WRE37" s="277"/>
      <c r="WRF37" s="277"/>
      <c r="WRG37" s="277"/>
      <c r="WRH37" s="277"/>
      <c r="WRI37" s="277"/>
      <c r="WRJ37" s="277"/>
      <c r="WRK37" s="277"/>
      <c r="WRL37" s="277"/>
      <c r="WRM37" s="277"/>
      <c r="WRN37" s="277"/>
      <c r="WRO37" s="277"/>
      <c r="WRP37" s="277"/>
      <c r="WRQ37" s="277"/>
      <c r="WRR37" s="277"/>
      <c r="WRS37" s="277"/>
      <c r="WRT37" s="277"/>
      <c r="WRU37" s="277"/>
      <c r="WRV37" s="277"/>
      <c r="WRW37" s="277"/>
      <c r="WRX37" s="277"/>
      <c r="WRY37" s="277"/>
      <c r="WRZ37" s="277"/>
      <c r="WSA37" s="277"/>
      <c r="WSB37" s="277"/>
      <c r="WSC37" s="277"/>
      <c r="WSD37" s="277"/>
      <c r="WSE37" s="277"/>
      <c r="WSF37" s="277"/>
      <c r="WSG37" s="277"/>
      <c r="WSH37" s="277"/>
      <c r="WSI37" s="277"/>
      <c r="WSJ37" s="277"/>
      <c r="WSK37" s="277"/>
      <c r="WSL37" s="277"/>
      <c r="WSM37" s="277"/>
      <c r="WSN37" s="277"/>
      <c r="WSO37" s="277"/>
      <c r="WSP37" s="277"/>
      <c r="WSQ37" s="277"/>
      <c r="WSR37" s="277"/>
      <c r="WSS37" s="277"/>
      <c r="WST37" s="277"/>
      <c r="WSU37" s="277"/>
      <c r="WSV37" s="277"/>
      <c r="WSW37" s="277"/>
      <c r="WSX37" s="277"/>
      <c r="WSY37" s="277"/>
      <c r="WSZ37" s="277"/>
      <c r="WTA37" s="277"/>
      <c r="WTB37" s="277"/>
      <c r="WTC37" s="277"/>
      <c r="WTD37" s="277"/>
      <c r="WTE37" s="277"/>
      <c r="WTF37" s="277"/>
      <c r="WTG37" s="277"/>
      <c r="WTH37" s="277"/>
      <c r="WTI37" s="277"/>
      <c r="WTJ37" s="277"/>
      <c r="WTK37" s="277"/>
      <c r="WTL37" s="277"/>
      <c r="WTM37" s="277"/>
      <c r="WTN37" s="277"/>
      <c r="WTO37" s="277"/>
      <c r="WTP37" s="277"/>
      <c r="WTQ37" s="277"/>
      <c r="WTR37" s="277"/>
      <c r="WTS37" s="277"/>
      <c r="WTT37" s="277"/>
      <c r="WTU37" s="277"/>
      <c r="WTV37" s="277"/>
      <c r="WTW37" s="277"/>
      <c r="WTX37" s="277"/>
      <c r="WTY37" s="277"/>
      <c r="WTZ37" s="277"/>
      <c r="WUA37" s="277"/>
      <c r="WUB37" s="277"/>
      <c r="WUC37" s="277"/>
      <c r="WUD37" s="277"/>
      <c r="WUE37" s="277"/>
      <c r="WUF37" s="277"/>
      <c r="WUG37" s="277"/>
      <c r="WUH37" s="277"/>
      <c r="WUI37" s="277"/>
      <c r="WUJ37" s="277"/>
      <c r="WUK37" s="277"/>
      <c r="WUL37" s="277"/>
      <c r="WUM37" s="277"/>
      <c r="WUN37" s="277"/>
      <c r="WUO37" s="277"/>
      <c r="WUP37" s="277"/>
      <c r="WUQ37" s="277"/>
      <c r="WUR37" s="277"/>
      <c r="WUS37" s="277"/>
      <c r="WUT37" s="277"/>
      <c r="WUU37" s="277"/>
      <c r="WUV37" s="277"/>
      <c r="WUW37" s="277"/>
      <c r="WUX37" s="277"/>
      <c r="WUY37" s="277"/>
      <c r="WUZ37" s="277"/>
      <c r="WVA37" s="277"/>
      <c r="WVB37" s="277"/>
      <c r="WVC37" s="277"/>
      <c r="WVD37" s="277"/>
      <c r="WVE37" s="277"/>
      <c r="WVF37" s="277"/>
      <c r="WVG37" s="277"/>
      <c r="WVH37" s="277"/>
      <c r="WVI37" s="277"/>
      <c r="WVJ37" s="277"/>
      <c r="WVK37" s="277"/>
      <c r="WVL37" s="277"/>
      <c r="WVM37" s="277"/>
      <c r="WVN37" s="277"/>
      <c r="WVO37" s="277"/>
      <c r="WVP37" s="277"/>
      <c r="WVQ37" s="277"/>
      <c r="WVR37" s="277"/>
      <c r="WVS37" s="277"/>
      <c r="WVT37" s="277"/>
      <c r="WVU37" s="277"/>
      <c r="WVV37" s="277"/>
      <c r="WVW37" s="277"/>
      <c r="WVX37" s="277"/>
      <c r="WVY37" s="277"/>
      <c r="WVZ37" s="277"/>
      <c r="WWA37" s="277"/>
      <c r="WWB37" s="277"/>
      <c r="WWC37" s="277"/>
      <c r="WWD37" s="277"/>
      <c r="WWE37" s="277"/>
      <c r="WWF37" s="277"/>
      <c r="WWG37" s="277"/>
      <c r="WWH37" s="277"/>
      <c r="WWI37" s="277"/>
      <c r="WWJ37" s="277"/>
      <c r="WWK37" s="277"/>
      <c r="WWL37" s="277"/>
      <c r="WWM37" s="277"/>
      <c r="WWN37" s="277"/>
      <c r="WWO37" s="277"/>
      <c r="WWP37" s="277"/>
      <c r="WWQ37" s="277"/>
      <c r="WWR37" s="277"/>
      <c r="WWS37" s="277"/>
      <c r="WWT37" s="277"/>
      <c r="WWU37" s="277"/>
      <c r="WWV37" s="277"/>
      <c r="WWW37" s="277"/>
      <c r="WWX37" s="277"/>
      <c r="WWY37" s="277"/>
      <c r="WWZ37" s="277"/>
      <c r="WXA37" s="277"/>
      <c r="WXB37" s="277"/>
      <c r="WXC37" s="277"/>
      <c r="WXD37" s="277"/>
      <c r="WXE37" s="277"/>
      <c r="WXF37" s="277"/>
      <c r="WXG37" s="277"/>
      <c r="WXH37" s="277"/>
      <c r="WXI37" s="277"/>
      <c r="WXJ37" s="277"/>
      <c r="WXK37" s="277"/>
      <c r="WXL37" s="277"/>
      <c r="WXM37" s="277"/>
      <c r="WXN37" s="277"/>
      <c r="WXO37" s="277"/>
      <c r="WXP37" s="277"/>
      <c r="WXQ37" s="277"/>
      <c r="WXR37" s="277"/>
      <c r="WXS37" s="277"/>
      <c r="WXT37" s="277"/>
      <c r="WXU37" s="277"/>
      <c r="WXV37" s="277"/>
      <c r="WXW37" s="277"/>
      <c r="WXX37" s="277"/>
      <c r="WXY37" s="277"/>
      <c r="WXZ37" s="277"/>
      <c r="WYA37" s="277"/>
      <c r="WYB37" s="277"/>
      <c r="WYC37" s="277"/>
      <c r="WYD37" s="277"/>
      <c r="WYE37" s="277"/>
      <c r="WYF37" s="277"/>
      <c r="WYG37" s="277"/>
      <c r="WYH37" s="277"/>
      <c r="WYI37" s="277"/>
      <c r="WYJ37" s="277"/>
      <c r="WYK37" s="277"/>
      <c r="WYL37" s="277"/>
      <c r="WYM37" s="277"/>
      <c r="WYN37" s="277"/>
      <c r="WYO37" s="277"/>
      <c r="WYP37" s="277"/>
      <c r="WYQ37" s="277"/>
      <c r="WYR37" s="277"/>
      <c r="WYS37" s="277"/>
      <c r="WYT37" s="277"/>
      <c r="WYU37" s="277"/>
      <c r="WYV37" s="277"/>
      <c r="WYW37" s="277"/>
      <c r="WYX37" s="277"/>
      <c r="WYY37" s="277"/>
      <c r="WYZ37" s="277"/>
      <c r="WZA37" s="277"/>
      <c r="WZB37" s="277"/>
      <c r="WZC37" s="277"/>
      <c r="WZD37" s="277"/>
      <c r="WZE37" s="277"/>
      <c r="WZF37" s="277"/>
      <c r="WZG37" s="277"/>
      <c r="WZH37" s="277"/>
      <c r="WZI37" s="277"/>
      <c r="WZJ37" s="277"/>
      <c r="WZK37" s="277"/>
      <c r="WZL37" s="277"/>
      <c r="WZM37" s="277"/>
      <c r="WZN37" s="277"/>
      <c r="WZO37" s="277"/>
      <c r="WZP37" s="277"/>
      <c r="WZQ37" s="277"/>
      <c r="WZR37" s="277"/>
      <c r="WZS37" s="277"/>
      <c r="WZT37" s="277"/>
      <c r="WZU37" s="277"/>
      <c r="WZV37" s="277"/>
      <c r="WZW37" s="277"/>
      <c r="WZX37" s="277"/>
      <c r="WZY37" s="277"/>
      <c r="WZZ37" s="277"/>
      <c r="XAA37" s="277"/>
      <c r="XAB37" s="277"/>
      <c r="XAC37" s="277"/>
      <c r="XAD37" s="277"/>
      <c r="XAE37" s="277"/>
      <c r="XAF37" s="277"/>
      <c r="XAG37" s="277"/>
      <c r="XAH37" s="277"/>
      <c r="XAI37" s="277"/>
      <c r="XAJ37" s="277"/>
      <c r="XAK37" s="277"/>
      <c r="XAL37" s="277"/>
      <c r="XAM37" s="277"/>
      <c r="XAN37" s="277"/>
      <c r="XAO37" s="277"/>
      <c r="XAP37" s="277"/>
      <c r="XAQ37" s="277"/>
      <c r="XAR37" s="277"/>
      <c r="XAS37" s="277"/>
      <c r="XAT37" s="277"/>
      <c r="XAU37" s="277"/>
      <c r="XAV37" s="277"/>
      <c r="XAW37" s="277"/>
      <c r="XAX37" s="277"/>
      <c r="XAY37" s="277"/>
      <c r="XAZ37" s="277"/>
      <c r="XBA37" s="277"/>
      <c r="XBB37" s="277"/>
      <c r="XBC37" s="277"/>
      <c r="XBD37" s="277"/>
      <c r="XBE37" s="277"/>
      <c r="XBF37" s="277"/>
      <c r="XBG37" s="277"/>
      <c r="XBH37" s="277"/>
      <c r="XBI37" s="277"/>
      <c r="XBJ37" s="277"/>
      <c r="XBK37" s="277"/>
      <c r="XBL37" s="277"/>
      <c r="XBM37" s="277"/>
      <c r="XBN37" s="277"/>
      <c r="XBO37" s="277"/>
      <c r="XBP37" s="277"/>
      <c r="XBQ37" s="277"/>
      <c r="XBR37" s="277"/>
      <c r="XBS37" s="277"/>
      <c r="XBT37" s="277"/>
      <c r="XBU37" s="277"/>
      <c r="XBV37" s="277"/>
      <c r="XBW37" s="277"/>
      <c r="XBX37" s="277"/>
      <c r="XBY37" s="277"/>
      <c r="XBZ37" s="277"/>
      <c r="XCA37" s="277"/>
      <c r="XCB37" s="277"/>
      <c r="XCC37" s="277"/>
      <c r="XCD37" s="277"/>
      <c r="XCE37" s="277"/>
      <c r="XCF37" s="277"/>
      <c r="XCG37" s="277"/>
      <c r="XCH37" s="277"/>
      <c r="XCI37" s="277"/>
      <c r="XCJ37" s="277"/>
      <c r="XCK37" s="277"/>
      <c r="XCL37" s="277"/>
      <c r="XCM37" s="277"/>
      <c r="XCN37" s="277"/>
      <c r="XCO37" s="277"/>
      <c r="XCP37" s="277"/>
      <c r="XCQ37" s="277"/>
      <c r="XCR37" s="277"/>
      <c r="XCS37" s="277"/>
      <c r="XCT37" s="277"/>
      <c r="XCU37" s="277"/>
      <c r="XCV37" s="277"/>
      <c r="XCW37" s="277"/>
      <c r="XCX37" s="277"/>
      <c r="XCY37" s="277"/>
      <c r="XCZ37" s="277"/>
      <c r="XDA37" s="277"/>
      <c r="XDB37" s="277"/>
      <c r="XDC37" s="277"/>
      <c r="XDD37" s="277"/>
      <c r="XDE37" s="277"/>
      <c r="XDF37" s="277"/>
      <c r="XDG37" s="277"/>
      <c r="XDH37" s="277"/>
      <c r="XDI37" s="277"/>
      <c r="XDJ37" s="277"/>
      <c r="XDK37" s="277"/>
      <c r="XDL37" s="277"/>
      <c r="XDM37" s="277"/>
      <c r="XDN37" s="277"/>
      <c r="XDO37" s="277"/>
      <c r="XDP37" s="277"/>
      <c r="XDQ37" s="277"/>
      <c r="XDR37" s="277"/>
      <c r="XDS37" s="277"/>
      <c r="XDT37" s="277"/>
      <c r="XDU37" s="277"/>
      <c r="XDV37" s="277"/>
      <c r="XDW37" s="277"/>
      <c r="XDX37" s="277"/>
      <c r="XDY37" s="277"/>
      <c r="XDZ37" s="277"/>
      <c r="XEA37" s="277"/>
      <c r="XEB37" s="277"/>
      <c r="XEC37" s="277"/>
      <c r="XED37" s="277"/>
      <c r="XEE37" s="277"/>
      <c r="XEF37" s="277"/>
      <c r="XEG37" s="277"/>
      <c r="XEH37" s="277"/>
      <c r="XEI37" s="277"/>
      <c r="XEJ37" s="277"/>
      <c r="XEK37" s="277"/>
      <c r="XEL37" s="277"/>
      <c r="XEM37" s="277"/>
      <c r="XEN37" s="277"/>
      <c r="XEO37" s="277"/>
      <c r="XEP37" s="277"/>
      <c r="XEQ37" s="277"/>
      <c r="XER37" s="277"/>
      <c r="XES37" s="277"/>
      <c r="XET37" s="277"/>
      <c r="XEU37" s="277"/>
      <c r="XEV37" s="277"/>
      <c r="XEW37" s="277"/>
      <c r="XEX37" s="277"/>
      <c r="XEY37" s="277"/>
      <c r="XEZ37" s="277"/>
      <c r="XFA37" s="277"/>
      <c r="XFB37" s="277"/>
      <c r="XFC37" s="277"/>
      <c r="XFD37" s="277"/>
    </row>
    <row r="38" spans="1:16384" customFormat="1" ht="15.75" thickBot="1" x14ac:dyDescent="0.3">
      <c r="A38" s="55"/>
      <c r="B38" s="93" t="s">
        <v>124</v>
      </c>
      <c r="C38" s="94"/>
      <c r="D38" s="94"/>
      <c r="E38" s="94"/>
      <c r="F38" s="163">
        <f>SUM(F30:F37)</f>
        <v>747</v>
      </c>
      <c r="G38" s="95" t="s">
        <v>191</v>
      </c>
      <c r="H38" s="95" t="s">
        <v>191</v>
      </c>
      <c r="I38" s="99" t="s">
        <v>191</v>
      </c>
      <c r="J38" s="4"/>
      <c r="K38" s="97" t="s">
        <v>191</v>
      </c>
      <c r="L38" s="95" t="s">
        <v>191</v>
      </c>
      <c r="M38" s="96" t="s">
        <v>191</v>
      </c>
      <c r="N38" s="4"/>
      <c r="O38" s="178">
        <f>SUM(O30:O36)</f>
        <v>747</v>
      </c>
      <c r="P38" s="183"/>
      <c r="Q38" s="183"/>
      <c r="R38" s="184"/>
      <c r="S38" s="278"/>
      <c r="T38" s="278"/>
      <c r="U38" s="278"/>
      <c r="V38" s="278"/>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c r="DL38" s="277"/>
      <c r="DM38" s="277"/>
      <c r="DN38" s="277"/>
      <c r="DO38" s="277"/>
      <c r="DP38" s="277"/>
      <c r="DQ38" s="277"/>
      <c r="DR38" s="277"/>
      <c r="DS38" s="277"/>
      <c r="DT38" s="277"/>
      <c r="DU38" s="277"/>
      <c r="DV38" s="277"/>
      <c r="DW38" s="277"/>
      <c r="DX38" s="277"/>
      <c r="DY38" s="277"/>
      <c r="DZ38" s="277"/>
      <c r="EA38" s="277"/>
      <c r="EB38" s="277"/>
      <c r="EC38" s="277"/>
      <c r="ED38" s="277"/>
      <c r="EE38" s="277"/>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c r="FU38" s="277"/>
      <c r="FV38" s="277"/>
      <c r="FW38" s="277"/>
      <c r="FX38" s="277"/>
      <c r="FY38" s="277"/>
      <c r="FZ38" s="277"/>
      <c r="GA38" s="277"/>
      <c r="GB38" s="277"/>
      <c r="GC38" s="277"/>
      <c r="GD38" s="277"/>
      <c r="GE38" s="277"/>
      <c r="GF38" s="277"/>
      <c r="GG38" s="277"/>
      <c r="GH38" s="277"/>
      <c r="GI38" s="277"/>
      <c r="GJ38" s="277"/>
      <c r="GK38" s="277"/>
      <c r="GL38" s="277"/>
      <c r="GM38" s="277"/>
      <c r="GN38" s="277"/>
      <c r="GO38" s="277"/>
      <c r="GP38" s="277"/>
      <c r="GQ38" s="277"/>
      <c r="GR38" s="277"/>
      <c r="GS38" s="277"/>
      <c r="GT38" s="277"/>
      <c r="GU38" s="277"/>
      <c r="GV38" s="277"/>
      <c r="GW38" s="277"/>
      <c r="GX38" s="277"/>
      <c r="GY38" s="277"/>
      <c r="GZ38" s="277"/>
      <c r="HA38" s="277"/>
      <c r="HB38" s="277"/>
      <c r="HC38" s="277"/>
      <c r="HD38" s="277"/>
      <c r="HE38" s="277"/>
      <c r="HF38" s="277"/>
      <c r="HG38" s="277"/>
      <c r="HH38" s="277"/>
      <c r="HI38" s="277"/>
      <c r="HJ38" s="277"/>
      <c r="HK38" s="277"/>
      <c r="HL38" s="277"/>
      <c r="HM38" s="277"/>
      <c r="HN38" s="277"/>
      <c r="HO38" s="277"/>
      <c r="HP38" s="277"/>
      <c r="HQ38" s="277"/>
      <c r="HR38" s="277"/>
      <c r="HS38" s="277"/>
      <c r="HT38" s="277"/>
      <c r="HU38" s="277"/>
      <c r="HV38" s="277"/>
      <c r="HW38" s="277"/>
      <c r="HX38" s="277"/>
      <c r="HY38" s="277"/>
      <c r="HZ38" s="277"/>
      <c r="IA38" s="277"/>
      <c r="IB38" s="277"/>
      <c r="IC38" s="277"/>
      <c r="ID38" s="277"/>
      <c r="IE38" s="277"/>
      <c r="IF38" s="277"/>
      <c r="IG38" s="277"/>
      <c r="IH38" s="277"/>
      <c r="II38" s="277"/>
      <c r="IJ38" s="277"/>
      <c r="IK38" s="277"/>
      <c r="IL38" s="277"/>
      <c r="IM38" s="277"/>
      <c r="IN38" s="277"/>
      <c r="IO38" s="277"/>
      <c r="IP38" s="277"/>
      <c r="IQ38" s="277"/>
      <c r="IR38" s="277"/>
      <c r="IS38" s="277"/>
      <c r="IT38" s="277"/>
      <c r="IU38" s="277"/>
      <c r="IV38" s="277"/>
      <c r="IW38" s="277"/>
      <c r="IX38" s="277"/>
      <c r="IY38" s="277"/>
      <c r="IZ38" s="277"/>
      <c r="JA38" s="277"/>
      <c r="JB38" s="277"/>
      <c r="JC38" s="277"/>
      <c r="JD38" s="277"/>
      <c r="JE38" s="277"/>
      <c r="JF38" s="277"/>
      <c r="JG38" s="277"/>
      <c r="JH38" s="277"/>
      <c r="JI38" s="277"/>
      <c r="JJ38" s="277"/>
      <c r="JK38" s="277"/>
      <c r="JL38" s="277"/>
      <c r="JM38" s="277"/>
      <c r="JN38" s="277"/>
      <c r="JO38" s="277"/>
      <c r="JP38" s="277"/>
      <c r="JQ38" s="277"/>
      <c r="JR38" s="277"/>
      <c r="JS38" s="277"/>
      <c r="JT38" s="277"/>
      <c r="JU38" s="277"/>
      <c r="JV38" s="277"/>
      <c r="JW38" s="277"/>
      <c r="JX38" s="277"/>
      <c r="JY38" s="277"/>
      <c r="JZ38" s="277"/>
      <c r="KA38" s="277"/>
      <c r="KB38" s="277"/>
      <c r="KC38" s="277"/>
      <c r="KD38" s="277"/>
      <c r="KE38" s="277"/>
      <c r="KF38" s="277"/>
      <c r="KG38" s="277"/>
      <c r="KH38" s="277"/>
      <c r="KI38" s="277"/>
      <c r="KJ38" s="277"/>
      <c r="KK38" s="277"/>
      <c r="KL38" s="277"/>
      <c r="KM38" s="277"/>
      <c r="KN38" s="277"/>
      <c r="KO38" s="277"/>
      <c r="KP38" s="277"/>
      <c r="KQ38" s="277"/>
      <c r="KR38" s="277"/>
      <c r="KS38" s="277"/>
      <c r="KT38" s="277"/>
      <c r="KU38" s="277"/>
      <c r="KV38" s="277"/>
      <c r="KW38" s="277"/>
      <c r="KX38" s="277"/>
      <c r="KY38" s="277"/>
      <c r="KZ38" s="277"/>
      <c r="LA38" s="277"/>
      <c r="LB38" s="277"/>
      <c r="LC38" s="277"/>
      <c r="LD38" s="277"/>
      <c r="LE38" s="277"/>
      <c r="LF38" s="277"/>
      <c r="LG38" s="277"/>
      <c r="LH38" s="277"/>
      <c r="LI38" s="277"/>
      <c r="LJ38" s="277"/>
      <c r="LK38" s="277"/>
      <c r="LL38" s="277"/>
      <c r="LM38" s="277"/>
      <c r="LN38" s="277"/>
      <c r="LO38" s="277"/>
      <c r="LP38" s="277"/>
      <c r="LQ38" s="277"/>
      <c r="LR38" s="277"/>
      <c r="LS38" s="277"/>
      <c r="LT38" s="277"/>
      <c r="LU38" s="277"/>
      <c r="LV38" s="277"/>
      <c r="LW38" s="277"/>
      <c r="LX38" s="277"/>
      <c r="LY38" s="277"/>
      <c r="LZ38" s="277"/>
      <c r="MA38" s="277"/>
      <c r="MB38" s="277"/>
      <c r="MC38" s="277"/>
      <c r="MD38" s="277"/>
      <c r="ME38" s="277"/>
      <c r="MF38" s="277"/>
      <c r="MG38" s="277"/>
      <c r="MH38" s="277"/>
      <c r="MI38" s="277"/>
      <c r="MJ38" s="277"/>
      <c r="MK38" s="277"/>
      <c r="ML38" s="277"/>
      <c r="MM38" s="277"/>
      <c r="MN38" s="277"/>
      <c r="MO38" s="277"/>
      <c r="MP38" s="277"/>
      <c r="MQ38" s="277"/>
      <c r="MR38" s="277"/>
      <c r="MS38" s="277"/>
      <c r="MT38" s="277"/>
      <c r="MU38" s="277"/>
      <c r="MV38" s="277"/>
      <c r="MW38" s="277"/>
      <c r="MX38" s="277"/>
      <c r="MY38" s="277"/>
      <c r="MZ38" s="277"/>
      <c r="NA38" s="277"/>
      <c r="NB38" s="277"/>
      <c r="NC38" s="277"/>
      <c r="ND38" s="277"/>
      <c r="NE38" s="277"/>
      <c r="NF38" s="277"/>
      <c r="NG38" s="277"/>
      <c r="NH38" s="277"/>
      <c r="NI38" s="277"/>
      <c r="NJ38" s="277"/>
      <c r="NK38" s="277"/>
      <c r="NL38" s="277"/>
      <c r="NM38" s="277"/>
      <c r="NN38" s="277"/>
      <c r="NO38" s="277"/>
      <c r="NP38" s="277"/>
      <c r="NQ38" s="277"/>
      <c r="NR38" s="277"/>
      <c r="NS38" s="277"/>
      <c r="NT38" s="277"/>
      <c r="NU38" s="277"/>
      <c r="NV38" s="277"/>
      <c r="NW38" s="277"/>
      <c r="NX38" s="277"/>
      <c r="NY38" s="277"/>
      <c r="NZ38" s="277"/>
      <c r="OA38" s="277"/>
      <c r="OB38" s="277"/>
      <c r="OC38" s="277"/>
      <c r="OD38" s="277"/>
      <c r="OE38" s="277"/>
      <c r="OF38" s="277"/>
      <c r="OG38" s="277"/>
      <c r="OH38" s="277"/>
      <c r="OI38" s="277"/>
      <c r="OJ38" s="277"/>
      <c r="OK38" s="277"/>
      <c r="OL38" s="277"/>
      <c r="OM38" s="277"/>
      <c r="ON38" s="277"/>
      <c r="OO38" s="277"/>
      <c r="OP38" s="277"/>
      <c r="OQ38" s="277"/>
      <c r="OR38" s="277"/>
      <c r="OS38" s="277"/>
      <c r="OT38" s="277"/>
      <c r="OU38" s="277"/>
      <c r="OV38" s="277"/>
      <c r="OW38" s="277"/>
      <c r="OX38" s="277"/>
      <c r="OY38" s="277"/>
      <c r="OZ38" s="277"/>
      <c r="PA38" s="277"/>
      <c r="PB38" s="277"/>
      <c r="PC38" s="277"/>
      <c r="PD38" s="277"/>
      <c r="PE38" s="277"/>
      <c r="PF38" s="277"/>
      <c r="PG38" s="277"/>
      <c r="PH38" s="277"/>
      <c r="PI38" s="277"/>
      <c r="PJ38" s="277"/>
      <c r="PK38" s="277"/>
      <c r="PL38" s="277"/>
      <c r="PM38" s="277"/>
      <c r="PN38" s="277"/>
      <c r="PO38" s="277"/>
      <c r="PP38" s="277"/>
      <c r="PQ38" s="277"/>
      <c r="PR38" s="277"/>
      <c r="PS38" s="277"/>
      <c r="PT38" s="277"/>
      <c r="PU38" s="277"/>
      <c r="PV38" s="277"/>
      <c r="PW38" s="277"/>
      <c r="PX38" s="277"/>
      <c r="PY38" s="277"/>
      <c r="PZ38" s="277"/>
      <c r="QA38" s="277"/>
      <c r="QB38" s="277"/>
      <c r="QC38" s="277"/>
      <c r="QD38" s="277"/>
      <c r="QE38" s="277"/>
      <c r="QF38" s="277"/>
      <c r="QG38" s="277"/>
      <c r="QH38" s="277"/>
      <c r="QI38" s="277"/>
      <c r="QJ38" s="277"/>
      <c r="QK38" s="277"/>
      <c r="QL38" s="277"/>
      <c r="QM38" s="277"/>
      <c r="QN38" s="277"/>
      <c r="QO38" s="277"/>
      <c r="QP38" s="277"/>
      <c r="QQ38" s="277"/>
      <c r="QR38" s="277"/>
      <c r="QS38" s="277"/>
      <c r="QT38" s="277"/>
      <c r="QU38" s="277"/>
      <c r="QV38" s="277"/>
      <c r="QW38" s="277"/>
      <c r="QX38" s="277"/>
      <c r="QY38" s="277"/>
      <c r="QZ38" s="277"/>
      <c r="RA38" s="277"/>
      <c r="RB38" s="277"/>
      <c r="RC38" s="277"/>
      <c r="RD38" s="277"/>
      <c r="RE38" s="277"/>
      <c r="RF38" s="277"/>
      <c r="RG38" s="277"/>
      <c r="RH38" s="277"/>
      <c r="RI38" s="277"/>
      <c r="RJ38" s="277"/>
      <c r="RK38" s="277"/>
      <c r="RL38" s="277"/>
      <c r="RM38" s="277"/>
      <c r="RN38" s="277"/>
      <c r="RO38" s="277"/>
      <c r="RP38" s="277"/>
      <c r="RQ38" s="277"/>
      <c r="RR38" s="277"/>
      <c r="RS38" s="277"/>
      <c r="RT38" s="277"/>
      <c r="RU38" s="277"/>
      <c r="RV38" s="277"/>
      <c r="RW38" s="277"/>
      <c r="RX38" s="277"/>
      <c r="RY38" s="277"/>
      <c r="RZ38" s="277"/>
      <c r="SA38" s="277"/>
      <c r="SB38" s="277"/>
      <c r="SC38" s="277"/>
      <c r="SD38" s="277"/>
      <c r="SE38" s="277"/>
      <c r="SF38" s="277"/>
      <c r="SG38" s="277"/>
      <c r="SH38" s="277"/>
      <c r="SI38" s="277"/>
      <c r="SJ38" s="277"/>
      <c r="SK38" s="277"/>
      <c r="SL38" s="277"/>
      <c r="SM38" s="277"/>
      <c r="SN38" s="277"/>
      <c r="SO38" s="277"/>
      <c r="SP38" s="277"/>
      <c r="SQ38" s="277"/>
      <c r="SR38" s="277"/>
      <c r="SS38" s="277"/>
      <c r="ST38" s="277"/>
      <c r="SU38" s="277"/>
      <c r="SV38" s="277"/>
      <c r="SW38" s="277"/>
      <c r="SX38" s="277"/>
      <c r="SY38" s="277"/>
      <c r="SZ38" s="277"/>
      <c r="TA38" s="277"/>
      <c r="TB38" s="277"/>
      <c r="TC38" s="277"/>
      <c r="TD38" s="277"/>
      <c r="TE38" s="277"/>
      <c r="TF38" s="277"/>
      <c r="TG38" s="277"/>
      <c r="TH38" s="277"/>
      <c r="TI38" s="277"/>
      <c r="TJ38" s="277"/>
      <c r="TK38" s="277"/>
      <c r="TL38" s="277"/>
      <c r="TM38" s="277"/>
      <c r="TN38" s="277"/>
      <c r="TO38" s="277"/>
      <c r="TP38" s="277"/>
      <c r="TQ38" s="277"/>
      <c r="TR38" s="277"/>
      <c r="TS38" s="277"/>
      <c r="TT38" s="277"/>
      <c r="TU38" s="277"/>
      <c r="TV38" s="277"/>
      <c r="TW38" s="277"/>
      <c r="TX38" s="277"/>
      <c r="TY38" s="277"/>
      <c r="TZ38" s="277"/>
      <c r="UA38" s="277"/>
      <c r="UB38" s="277"/>
      <c r="UC38" s="277"/>
      <c r="UD38" s="277"/>
      <c r="UE38" s="277"/>
      <c r="UF38" s="277"/>
      <c r="UG38" s="277"/>
      <c r="UH38" s="277"/>
      <c r="UI38" s="277"/>
      <c r="UJ38" s="277"/>
      <c r="UK38" s="277"/>
      <c r="UL38" s="277"/>
      <c r="UM38" s="277"/>
      <c r="UN38" s="277"/>
      <c r="UO38" s="277"/>
      <c r="UP38" s="277"/>
      <c r="UQ38" s="277"/>
      <c r="UR38" s="277"/>
      <c r="US38" s="277"/>
      <c r="UT38" s="277"/>
      <c r="UU38" s="277"/>
      <c r="UV38" s="277"/>
      <c r="UW38" s="277"/>
      <c r="UX38" s="277"/>
      <c r="UY38" s="277"/>
      <c r="UZ38" s="277"/>
      <c r="VA38" s="277"/>
      <c r="VB38" s="277"/>
      <c r="VC38" s="277"/>
      <c r="VD38" s="277"/>
      <c r="VE38" s="277"/>
      <c r="VF38" s="277"/>
      <c r="VG38" s="277"/>
      <c r="VH38" s="277"/>
      <c r="VI38" s="277"/>
      <c r="VJ38" s="277"/>
      <c r="VK38" s="277"/>
      <c r="VL38" s="277"/>
      <c r="VM38" s="277"/>
      <c r="VN38" s="277"/>
      <c r="VO38" s="277"/>
      <c r="VP38" s="277"/>
      <c r="VQ38" s="277"/>
      <c r="VR38" s="277"/>
      <c r="VS38" s="277"/>
      <c r="VT38" s="277"/>
      <c r="VU38" s="277"/>
      <c r="VV38" s="277"/>
      <c r="VW38" s="277"/>
      <c r="VX38" s="277"/>
      <c r="VY38" s="277"/>
      <c r="VZ38" s="277"/>
      <c r="WA38" s="277"/>
      <c r="WB38" s="277"/>
      <c r="WC38" s="277"/>
      <c r="WD38" s="277"/>
      <c r="WE38" s="277"/>
      <c r="WF38" s="277"/>
      <c r="WG38" s="277"/>
      <c r="WH38" s="277"/>
      <c r="WI38" s="277"/>
      <c r="WJ38" s="277"/>
      <c r="WK38" s="277"/>
      <c r="WL38" s="277"/>
      <c r="WM38" s="277"/>
      <c r="WN38" s="277"/>
      <c r="WO38" s="277"/>
      <c r="WP38" s="277"/>
      <c r="WQ38" s="277"/>
      <c r="WR38" s="277"/>
      <c r="WS38" s="277"/>
      <c r="WT38" s="277"/>
      <c r="WU38" s="277"/>
      <c r="WV38" s="277"/>
      <c r="WW38" s="277"/>
      <c r="WX38" s="277"/>
      <c r="WY38" s="277"/>
      <c r="WZ38" s="277"/>
      <c r="XA38" s="277"/>
      <c r="XB38" s="277"/>
      <c r="XC38" s="277"/>
      <c r="XD38" s="277"/>
      <c r="XE38" s="277"/>
      <c r="XF38" s="277"/>
      <c r="XG38" s="277"/>
      <c r="XH38" s="277"/>
      <c r="XI38" s="277"/>
      <c r="XJ38" s="277"/>
      <c r="XK38" s="277"/>
      <c r="XL38" s="277"/>
      <c r="XM38" s="277"/>
      <c r="XN38" s="277"/>
      <c r="XO38" s="277"/>
      <c r="XP38" s="277"/>
      <c r="XQ38" s="277"/>
      <c r="XR38" s="277"/>
      <c r="XS38" s="277"/>
      <c r="XT38" s="277"/>
      <c r="XU38" s="277"/>
      <c r="XV38" s="277"/>
      <c r="XW38" s="277"/>
      <c r="XX38" s="277"/>
      <c r="XY38" s="277"/>
      <c r="XZ38" s="277"/>
      <c r="YA38" s="277"/>
      <c r="YB38" s="277"/>
      <c r="YC38" s="277"/>
      <c r="YD38" s="277"/>
      <c r="YE38" s="277"/>
      <c r="YF38" s="277"/>
      <c r="YG38" s="277"/>
      <c r="YH38" s="277"/>
      <c r="YI38" s="277"/>
      <c r="YJ38" s="277"/>
      <c r="YK38" s="277"/>
      <c r="YL38" s="277"/>
      <c r="YM38" s="277"/>
      <c r="YN38" s="277"/>
      <c r="YO38" s="277"/>
      <c r="YP38" s="277"/>
      <c r="YQ38" s="277"/>
      <c r="YR38" s="277"/>
      <c r="YS38" s="277"/>
      <c r="YT38" s="277"/>
      <c r="YU38" s="277"/>
      <c r="YV38" s="277"/>
      <c r="YW38" s="277"/>
      <c r="YX38" s="277"/>
      <c r="YY38" s="277"/>
      <c r="YZ38" s="277"/>
      <c r="ZA38" s="277"/>
      <c r="ZB38" s="277"/>
      <c r="ZC38" s="277"/>
      <c r="ZD38" s="277"/>
      <c r="ZE38" s="277"/>
      <c r="ZF38" s="277"/>
      <c r="ZG38" s="277"/>
      <c r="ZH38" s="277"/>
      <c r="ZI38" s="277"/>
      <c r="ZJ38" s="277"/>
      <c r="ZK38" s="277"/>
      <c r="ZL38" s="277"/>
      <c r="ZM38" s="277"/>
      <c r="ZN38" s="277"/>
      <c r="ZO38" s="277"/>
      <c r="ZP38" s="277"/>
      <c r="ZQ38" s="277"/>
      <c r="ZR38" s="277"/>
      <c r="ZS38" s="277"/>
      <c r="ZT38" s="277"/>
      <c r="ZU38" s="277"/>
      <c r="ZV38" s="277"/>
      <c r="ZW38" s="277"/>
      <c r="ZX38" s="277"/>
      <c r="ZY38" s="277"/>
      <c r="ZZ38" s="277"/>
      <c r="AAA38" s="277"/>
      <c r="AAB38" s="277"/>
      <c r="AAC38" s="277"/>
      <c r="AAD38" s="277"/>
      <c r="AAE38" s="277"/>
      <c r="AAF38" s="277"/>
      <c r="AAG38" s="277"/>
      <c r="AAH38" s="277"/>
      <c r="AAI38" s="277"/>
      <c r="AAJ38" s="277"/>
      <c r="AAK38" s="277"/>
      <c r="AAL38" s="277"/>
      <c r="AAM38" s="277"/>
      <c r="AAN38" s="277"/>
      <c r="AAO38" s="277"/>
      <c r="AAP38" s="277"/>
      <c r="AAQ38" s="277"/>
      <c r="AAR38" s="277"/>
      <c r="AAS38" s="277"/>
      <c r="AAT38" s="277"/>
      <c r="AAU38" s="277"/>
      <c r="AAV38" s="277"/>
      <c r="AAW38" s="277"/>
      <c r="AAX38" s="277"/>
      <c r="AAY38" s="277"/>
      <c r="AAZ38" s="277"/>
      <c r="ABA38" s="277"/>
      <c r="ABB38" s="277"/>
      <c r="ABC38" s="277"/>
      <c r="ABD38" s="277"/>
      <c r="ABE38" s="277"/>
      <c r="ABF38" s="277"/>
      <c r="ABG38" s="277"/>
      <c r="ABH38" s="277"/>
      <c r="ABI38" s="277"/>
      <c r="ABJ38" s="277"/>
      <c r="ABK38" s="277"/>
      <c r="ABL38" s="277"/>
      <c r="ABM38" s="277"/>
      <c r="ABN38" s="277"/>
      <c r="ABO38" s="277"/>
      <c r="ABP38" s="277"/>
      <c r="ABQ38" s="277"/>
      <c r="ABR38" s="277"/>
      <c r="ABS38" s="277"/>
      <c r="ABT38" s="277"/>
      <c r="ABU38" s="277"/>
      <c r="ABV38" s="277"/>
      <c r="ABW38" s="277"/>
      <c r="ABX38" s="277"/>
      <c r="ABY38" s="277"/>
      <c r="ABZ38" s="277"/>
      <c r="ACA38" s="277"/>
      <c r="ACB38" s="277"/>
      <c r="ACC38" s="277"/>
      <c r="ACD38" s="277"/>
      <c r="ACE38" s="277"/>
      <c r="ACF38" s="277"/>
      <c r="ACG38" s="277"/>
      <c r="ACH38" s="277"/>
      <c r="ACI38" s="277"/>
      <c r="ACJ38" s="277"/>
      <c r="ACK38" s="277"/>
      <c r="ACL38" s="277"/>
      <c r="ACM38" s="277"/>
      <c r="ACN38" s="277"/>
      <c r="ACO38" s="277"/>
      <c r="ACP38" s="277"/>
      <c r="ACQ38" s="277"/>
      <c r="ACR38" s="277"/>
      <c r="ACS38" s="277"/>
      <c r="ACT38" s="277"/>
      <c r="ACU38" s="277"/>
      <c r="ACV38" s="277"/>
      <c r="ACW38" s="277"/>
      <c r="ACX38" s="277"/>
      <c r="ACY38" s="277"/>
      <c r="ACZ38" s="277"/>
      <c r="ADA38" s="277"/>
      <c r="ADB38" s="277"/>
      <c r="ADC38" s="277"/>
      <c r="ADD38" s="277"/>
      <c r="ADE38" s="277"/>
      <c r="ADF38" s="277"/>
      <c r="ADG38" s="277"/>
      <c r="ADH38" s="277"/>
      <c r="ADI38" s="277"/>
      <c r="ADJ38" s="277"/>
      <c r="ADK38" s="277"/>
      <c r="ADL38" s="277"/>
      <c r="ADM38" s="277"/>
      <c r="ADN38" s="277"/>
      <c r="ADO38" s="277"/>
      <c r="ADP38" s="277"/>
      <c r="ADQ38" s="277"/>
      <c r="ADR38" s="277"/>
      <c r="ADS38" s="277"/>
      <c r="ADT38" s="277"/>
      <c r="ADU38" s="277"/>
      <c r="ADV38" s="277"/>
      <c r="ADW38" s="277"/>
      <c r="ADX38" s="277"/>
      <c r="ADY38" s="277"/>
      <c r="ADZ38" s="277"/>
      <c r="AEA38" s="277"/>
      <c r="AEB38" s="277"/>
      <c r="AEC38" s="277"/>
      <c r="AED38" s="277"/>
      <c r="AEE38" s="277"/>
      <c r="AEF38" s="277"/>
      <c r="AEG38" s="277"/>
      <c r="AEH38" s="277"/>
      <c r="AEI38" s="277"/>
      <c r="AEJ38" s="277"/>
      <c r="AEK38" s="277"/>
      <c r="AEL38" s="277"/>
      <c r="AEM38" s="277"/>
      <c r="AEN38" s="277"/>
      <c r="AEO38" s="277"/>
      <c r="AEP38" s="277"/>
      <c r="AEQ38" s="277"/>
      <c r="AER38" s="277"/>
      <c r="AES38" s="277"/>
      <c r="AET38" s="277"/>
      <c r="AEU38" s="277"/>
      <c r="AEV38" s="277"/>
      <c r="AEW38" s="277"/>
      <c r="AEX38" s="277"/>
      <c r="AEY38" s="277"/>
      <c r="AEZ38" s="277"/>
      <c r="AFA38" s="277"/>
      <c r="AFB38" s="277"/>
      <c r="AFC38" s="277"/>
      <c r="AFD38" s="277"/>
      <c r="AFE38" s="277"/>
      <c r="AFF38" s="277"/>
      <c r="AFG38" s="277"/>
      <c r="AFH38" s="277"/>
      <c r="AFI38" s="277"/>
      <c r="AFJ38" s="277"/>
      <c r="AFK38" s="277"/>
      <c r="AFL38" s="277"/>
      <c r="AFM38" s="277"/>
      <c r="AFN38" s="277"/>
      <c r="AFO38" s="277"/>
      <c r="AFP38" s="277"/>
      <c r="AFQ38" s="277"/>
      <c r="AFR38" s="277"/>
      <c r="AFS38" s="277"/>
      <c r="AFT38" s="277"/>
      <c r="AFU38" s="277"/>
      <c r="AFV38" s="277"/>
      <c r="AFW38" s="277"/>
      <c r="AFX38" s="277"/>
      <c r="AFY38" s="277"/>
      <c r="AFZ38" s="277"/>
      <c r="AGA38" s="277"/>
      <c r="AGB38" s="277"/>
      <c r="AGC38" s="277"/>
      <c r="AGD38" s="277"/>
      <c r="AGE38" s="277"/>
      <c r="AGF38" s="277"/>
      <c r="AGG38" s="277"/>
      <c r="AGH38" s="277"/>
      <c r="AGI38" s="277"/>
      <c r="AGJ38" s="277"/>
      <c r="AGK38" s="277"/>
      <c r="AGL38" s="277"/>
      <c r="AGM38" s="277"/>
      <c r="AGN38" s="277"/>
      <c r="AGO38" s="277"/>
      <c r="AGP38" s="277"/>
      <c r="AGQ38" s="277"/>
      <c r="AGR38" s="277"/>
      <c r="AGS38" s="277"/>
      <c r="AGT38" s="277"/>
      <c r="AGU38" s="277"/>
      <c r="AGV38" s="277"/>
      <c r="AGW38" s="277"/>
      <c r="AGX38" s="277"/>
      <c r="AGY38" s="277"/>
      <c r="AGZ38" s="277"/>
      <c r="AHA38" s="277"/>
      <c r="AHB38" s="277"/>
      <c r="AHC38" s="277"/>
      <c r="AHD38" s="277"/>
      <c r="AHE38" s="277"/>
      <c r="AHF38" s="277"/>
      <c r="AHG38" s="277"/>
      <c r="AHH38" s="277"/>
      <c r="AHI38" s="277"/>
      <c r="AHJ38" s="277"/>
      <c r="AHK38" s="277"/>
      <c r="AHL38" s="277"/>
      <c r="AHM38" s="277"/>
      <c r="AHN38" s="277"/>
      <c r="AHO38" s="277"/>
      <c r="AHP38" s="277"/>
      <c r="AHQ38" s="277"/>
      <c r="AHR38" s="277"/>
      <c r="AHS38" s="277"/>
      <c r="AHT38" s="277"/>
      <c r="AHU38" s="277"/>
      <c r="AHV38" s="277"/>
      <c r="AHW38" s="277"/>
      <c r="AHX38" s="277"/>
      <c r="AHY38" s="277"/>
      <c r="AHZ38" s="277"/>
      <c r="AIA38" s="277"/>
      <c r="AIB38" s="277"/>
      <c r="AIC38" s="277"/>
      <c r="AID38" s="277"/>
      <c r="AIE38" s="277"/>
      <c r="AIF38" s="277"/>
      <c r="AIG38" s="277"/>
      <c r="AIH38" s="277"/>
      <c r="AII38" s="277"/>
      <c r="AIJ38" s="277"/>
      <c r="AIK38" s="277"/>
      <c r="AIL38" s="277"/>
      <c r="AIM38" s="277"/>
      <c r="AIN38" s="277"/>
      <c r="AIO38" s="277"/>
      <c r="AIP38" s="277"/>
      <c r="AIQ38" s="277"/>
      <c r="AIR38" s="277"/>
      <c r="AIS38" s="277"/>
      <c r="AIT38" s="277"/>
      <c r="AIU38" s="277"/>
      <c r="AIV38" s="277"/>
      <c r="AIW38" s="277"/>
      <c r="AIX38" s="277"/>
      <c r="AIY38" s="277"/>
      <c r="AIZ38" s="277"/>
      <c r="AJA38" s="277"/>
      <c r="AJB38" s="277"/>
      <c r="AJC38" s="277"/>
      <c r="AJD38" s="277"/>
      <c r="AJE38" s="277"/>
      <c r="AJF38" s="277"/>
      <c r="AJG38" s="277"/>
      <c r="AJH38" s="277"/>
      <c r="AJI38" s="277"/>
      <c r="AJJ38" s="277"/>
      <c r="AJK38" s="277"/>
      <c r="AJL38" s="277"/>
      <c r="AJM38" s="277"/>
      <c r="AJN38" s="277"/>
      <c r="AJO38" s="277"/>
      <c r="AJP38" s="277"/>
      <c r="AJQ38" s="277"/>
      <c r="AJR38" s="277"/>
      <c r="AJS38" s="277"/>
      <c r="AJT38" s="277"/>
      <c r="AJU38" s="277"/>
      <c r="AJV38" s="277"/>
      <c r="AJW38" s="277"/>
      <c r="AJX38" s="277"/>
      <c r="AJY38" s="277"/>
      <c r="AJZ38" s="277"/>
      <c r="AKA38" s="277"/>
      <c r="AKB38" s="277"/>
      <c r="AKC38" s="277"/>
      <c r="AKD38" s="277"/>
      <c r="AKE38" s="277"/>
      <c r="AKF38" s="277"/>
      <c r="AKG38" s="277"/>
      <c r="AKH38" s="277"/>
      <c r="AKI38" s="277"/>
      <c r="AKJ38" s="277"/>
      <c r="AKK38" s="277"/>
      <c r="AKL38" s="277"/>
      <c r="AKM38" s="277"/>
      <c r="AKN38" s="277"/>
      <c r="AKO38" s="277"/>
      <c r="AKP38" s="277"/>
      <c r="AKQ38" s="277"/>
      <c r="AKR38" s="277"/>
      <c r="AKS38" s="277"/>
      <c r="AKT38" s="277"/>
      <c r="AKU38" s="277"/>
      <c r="AKV38" s="277"/>
      <c r="AKW38" s="277"/>
      <c r="AKX38" s="277"/>
      <c r="AKY38" s="277"/>
      <c r="AKZ38" s="277"/>
      <c r="ALA38" s="277"/>
      <c r="ALB38" s="277"/>
      <c r="ALC38" s="277"/>
      <c r="ALD38" s="277"/>
      <c r="ALE38" s="277"/>
      <c r="ALF38" s="277"/>
      <c r="ALG38" s="277"/>
      <c r="ALH38" s="277"/>
      <c r="ALI38" s="277"/>
      <c r="ALJ38" s="277"/>
      <c r="ALK38" s="277"/>
      <c r="ALL38" s="277"/>
      <c r="ALM38" s="277"/>
      <c r="ALN38" s="277"/>
      <c r="ALO38" s="277"/>
      <c r="ALP38" s="277"/>
      <c r="ALQ38" s="277"/>
      <c r="ALR38" s="277"/>
      <c r="ALS38" s="277"/>
      <c r="ALT38" s="277"/>
      <c r="ALU38" s="277"/>
      <c r="ALV38" s="277"/>
      <c r="ALW38" s="277"/>
      <c r="ALX38" s="277"/>
      <c r="ALY38" s="277"/>
      <c r="ALZ38" s="277"/>
      <c r="AMA38" s="277"/>
      <c r="AMB38" s="277"/>
      <c r="AMC38" s="277"/>
      <c r="AMD38" s="277"/>
      <c r="AME38" s="277"/>
      <c r="AMF38" s="277"/>
      <c r="AMG38" s="277"/>
      <c r="AMH38" s="277"/>
      <c r="AMI38" s="277"/>
      <c r="AMJ38" s="277"/>
      <c r="AMK38" s="277"/>
      <c r="AML38" s="277"/>
      <c r="AMM38" s="277"/>
      <c r="AMN38" s="277"/>
      <c r="AMO38" s="277"/>
      <c r="AMP38" s="277"/>
      <c r="AMQ38" s="277"/>
      <c r="AMR38" s="277"/>
      <c r="AMS38" s="277"/>
      <c r="AMT38" s="277"/>
      <c r="AMU38" s="277"/>
      <c r="AMV38" s="277"/>
      <c r="AMW38" s="277"/>
      <c r="AMX38" s="277"/>
      <c r="AMY38" s="277"/>
      <c r="AMZ38" s="277"/>
      <c r="ANA38" s="277"/>
      <c r="ANB38" s="277"/>
      <c r="ANC38" s="277"/>
      <c r="AND38" s="277"/>
      <c r="ANE38" s="277"/>
      <c r="ANF38" s="277"/>
      <c r="ANG38" s="277"/>
      <c r="ANH38" s="277"/>
      <c r="ANI38" s="277"/>
      <c r="ANJ38" s="277"/>
      <c r="ANK38" s="277"/>
      <c r="ANL38" s="277"/>
      <c r="ANM38" s="277"/>
      <c r="ANN38" s="277"/>
      <c r="ANO38" s="277"/>
      <c r="ANP38" s="277"/>
      <c r="ANQ38" s="277"/>
      <c r="ANR38" s="277"/>
      <c r="ANS38" s="277"/>
      <c r="ANT38" s="277"/>
      <c r="ANU38" s="277"/>
      <c r="ANV38" s="277"/>
      <c r="ANW38" s="277"/>
      <c r="ANX38" s="277"/>
      <c r="ANY38" s="277"/>
      <c r="ANZ38" s="277"/>
      <c r="AOA38" s="277"/>
      <c r="AOB38" s="277"/>
      <c r="AOC38" s="277"/>
      <c r="AOD38" s="277"/>
      <c r="AOE38" s="277"/>
      <c r="AOF38" s="277"/>
      <c r="AOG38" s="277"/>
      <c r="AOH38" s="277"/>
      <c r="AOI38" s="277"/>
      <c r="AOJ38" s="277"/>
      <c r="AOK38" s="277"/>
      <c r="AOL38" s="277"/>
      <c r="AOM38" s="277"/>
      <c r="AON38" s="277"/>
      <c r="AOO38" s="277"/>
      <c r="AOP38" s="277"/>
      <c r="AOQ38" s="277"/>
      <c r="AOR38" s="277"/>
      <c r="AOS38" s="277"/>
      <c r="AOT38" s="277"/>
      <c r="AOU38" s="277"/>
      <c r="AOV38" s="277"/>
      <c r="AOW38" s="277"/>
      <c r="AOX38" s="277"/>
      <c r="AOY38" s="277"/>
      <c r="AOZ38" s="277"/>
      <c r="APA38" s="277"/>
      <c r="APB38" s="277"/>
      <c r="APC38" s="277"/>
      <c r="APD38" s="277"/>
      <c r="APE38" s="277"/>
      <c r="APF38" s="277"/>
      <c r="APG38" s="277"/>
      <c r="APH38" s="277"/>
      <c r="API38" s="277"/>
      <c r="APJ38" s="277"/>
      <c r="APK38" s="277"/>
      <c r="APL38" s="277"/>
      <c r="APM38" s="277"/>
      <c r="APN38" s="277"/>
      <c r="APO38" s="277"/>
      <c r="APP38" s="277"/>
      <c r="APQ38" s="277"/>
      <c r="APR38" s="277"/>
      <c r="APS38" s="277"/>
      <c r="APT38" s="277"/>
      <c r="APU38" s="277"/>
      <c r="APV38" s="277"/>
      <c r="APW38" s="277"/>
      <c r="APX38" s="277"/>
      <c r="APY38" s="277"/>
      <c r="APZ38" s="277"/>
      <c r="AQA38" s="277"/>
      <c r="AQB38" s="277"/>
      <c r="AQC38" s="277"/>
      <c r="AQD38" s="277"/>
      <c r="AQE38" s="277"/>
      <c r="AQF38" s="277"/>
      <c r="AQG38" s="277"/>
      <c r="AQH38" s="277"/>
      <c r="AQI38" s="277"/>
      <c r="AQJ38" s="277"/>
      <c r="AQK38" s="277"/>
      <c r="AQL38" s="277"/>
      <c r="AQM38" s="277"/>
      <c r="AQN38" s="277"/>
      <c r="AQO38" s="277"/>
      <c r="AQP38" s="277"/>
      <c r="AQQ38" s="277"/>
      <c r="AQR38" s="277"/>
      <c r="AQS38" s="277"/>
      <c r="AQT38" s="277"/>
      <c r="AQU38" s="277"/>
      <c r="AQV38" s="277"/>
      <c r="AQW38" s="277"/>
      <c r="AQX38" s="277"/>
      <c r="AQY38" s="277"/>
      <c r="AQZ38" s="277"/>
      <c r="ARA38" s="277"/>
      <c r="ARB38" s="277"/>
      <c r="ARC38" s="277"/>
      <c r="ARD38" s="277"/>
      <c r="ARE38" s="277"/>
      <c r="ARF38" s="277"/>
      <c r="ARG38" s="277"/>
      <c r="ARH38" s="277"/>
      <c r="ARI38" s="277"/>
      <c r="ARJ38" s="277"/>
      <c r="ARK38" s="277"/>
      <c r="ARL38" s="277"/>
      <c r="ARM38" s="277"/>
      <c r="ARN38" s="277"/>
      <c r="ARO38" s="277"/>
      <c r="ARP38" s="277"/>
      <c r="ARQ38" s="277"/>
      <c r="ARR38" s="277"/>
      <c r="ARS38" s="277"/>
      <c r="ART38" s="277"/>
      <c r="ARU38" s="277"/>
      <c r="ARV38" s="277"/>
      <c r="ARW38" s="277"/>
      <c r="ARX38" s="277"/>
      <c r="ARY38" s="277"/>
      <c r="ARZ38" s="277"/>
      <c r="ASA38" s="277"/>
      <c r="ASB38" s="277"/>
      <c r="ASC38" s="277"/>
      <c r="ASD38" s="277"/>
      <c r="ASE38" s="277"/>
      <c r="ASF38" s="277"/>
      <c r="ASG38" s="277"/>
      <c r="ASH38" s="277"/>
      <c r="ASI38" s="277"/>
      <c r="ASJ38" s="277"/>
      <c r="ASK38" s="277"/>
      <c r="ASL38" s="277"/>
      <c r="ASM38" s="277"/>
      <c r="ASN38" s="277"/>
      <c r="ASO38" s="277"/>
      <c r="ASP38" s="277"/>
      <c r="ASQ38" s="277"/>
      <c r="ASR38" s="277"/>
      <c r="ASS38" s="277"/>
      <c r="AST38" s="277"/>
      <c r="ASU38" s="277"/>
      <c r="ASV38" s="277"/>
      <c r="ASW38" s="277"/>
      <c r="ASX38" s="277"/>
      <c r="ASY38" s="277"/>
      <c r="ASZ38" s="277"/>
      <c r="ATA38" s="277"/>
      <c r="ATB38" s="277"/>
      <c r="ATC38" s="277"/>
      <c r="ATD38" s="277"/>
      <c r="ATE38" s="277"/>
      <c r="ATF38" s="277"/>
      <c r="ATG38" s="277"/>
      <c r="ATH38" s="277"/>
      <c r="ATI38" s="277"/>
      <c r="ATJ38" s="277"/>
      <c r="ATK38" s="277"/>
      <c r="ATL38" s="277"/>
      <c r="ATM38" s="277"/>
      <c r="ATN38" s="277"/>
      <c r="ATO38" s="277"/>
      <c r="ATP38" s="277"/>
      <c r="ATQ38" s="277"/>
      <c r="ATR38" s="277"/>
      <c r="ATS38" s="277"/>
      <c r="ATT38" s="277"/>
      <c r="ATU38" s="277"/>
      <c r="ATV38" s="277"/>
      <c r="ATW38" s="277"/>
      <c r="ATX38" s="277"/>
      <c r="ATY38" s="277"/>
      <c r="ATZ38" s="277"/>
      <c r="AUA38" s="277"/>
      <c r="AUB38" s="277"/>
      <c r="AUC38" s="277"/>
      <c r="AUD38" s="277"/>
      <c r="AUE38" s="277"/>
      <c r="AUF38" s="277"/>
      <c r="AUG38" s="277"/>
      <c r="AUH38" s="277"/>
      <c r="AUI38" s="277"/>
      <c r="AUJ38" s="277"/>
      <c r="AUK38" s="277"/>
      <c r="AUL38" s="277"/>
      <c r="AUM38" s="277"/>
      <c r="AUN38" s="277"/>
      <c r="AUO38" s="277"/>
      <c r="AUP38" s="277"/>
      <c r="AUQ38" s="277"/>
      <c r="AUR38" s="277"/>
      <c r="AUS38" s="277"/>
      <c r="AUT38" s="277"/>
      <c r="AUU38" s="277"/>
      <c r="AUV38" s="277"/>
      <c r="AUW38" s="277"/>
      <c r="AUX38" s="277"/>
      <c r="AUY38" s="277"/>
      <c r="AUZ38" s="277"/>
      <c r="AVA38" s="277"/>
      <c r="AVB38" s="277"/>
      <c r="AVC38" s="277"/>
      <c r="AVD38" s="277"/>
      <c r="AVE38" s="277"/>
      <c r="AVF38" s="277"/>
      <c r="AVG38" s="277"/>
      <c r="AVH38" s="277"/>
      <c r="AVI38" s="277"/>
      <c r="AVJ38" s="277"/>
      <c r="AVK38" s="277"/>
      <c r="AVL38" s="277"/>
      <c r="AVM38" s="277"/>
      <c r="AVN38" s="277"/>
      <c r="AVO38" s="277"/>
      <c r="AVP38" s="277"/>
      <c r="AVQ38" s="277"/>
      <c r="AVR38" s="277"/>
      <c r="AVS38" s="277"/>
      <c r="AVT38" s="277"/>
      <c r="AVU38" s="277"/>
      <c r="AVV38" s="277"/>
      <c r="AVW38" s="277"/>
      <c r="AVX38" s="277"/>
      <c r="AVY38" s="277"/>
      <c r="AVZ38" s="277"/>
      <c r="AWA38" s="277"/>
      <c r="AWB38" s="277"/>
      <c r="AWC38" s="277"/>
      <c r="AWD38" s="277"/>
      <c r="AWE38" s="277"/>
      <c r="AWF38" s="277"/>
      <c r="AWG38" s="277"/>
      <c r="AWH38" s="277"/>
      <c r="AWI38" s="277"/>
      <c r="AWJ38" s="277"/>
      <c r="AWK38" s="277"/>
      <c r="AWL38" s="277"/>
      <c r="AWM38" s="277"/>
      <c r="AWN38" s="277"/>
      <c r="AWO38" s="277"/>
      <c r="AWP38" s="277"/>
      <c r="AWQ38" s="277"/>
      <c r="AWR38" s="277"/>
      <c r="AWS38" s="277"/>
      <c r="AWT38" s="277"/>
      <c r="AWU38" s="277"/>
      <c r="AWV38" s="277"/>
      <c r="AWW38" s="277"/>
      <c r="AWX38" s="277"/>
      <c r="AWY38" s="277"/>
      <c r="AWZ38" s="277"/>
      <c r="AXA38" s="277"/>
      <c r="AXB38" s="277"/>
      <c r="AXC38" s="277"/>
      <c r="AXD38" s="277"/>
      <c r="AXE38" s="277"/>
      <c r="AXF38" s="277"/>
      <c r="AXG38" s="277"/>
      <c r="AXH38" s="277"/>
      <c r="AXI38" s="277"/>
      <c r="AXJ38" s="277"/>
      <c r="AXK38" s="277"/>
      <c r="AXL38" s="277"/>
      <c r="AXM38" s="277"/>
      <c r="AXN38" s="277"/>
      <c r="AXO38" s="277"/>
      <c r="AXP38" s="277"/>
      <c r="AXQ38" s="277"/>
      <c r="AXR38" s="277"/>
      <c r="AXS38" s="277"/>
      <c r="AXT38" s="277"/>
      <c r="AXU38" s="277"/>
      <c r="AXV38" s="277"/>
      <c r="AXW38" s="277"/>
      <c r="AXX38" s="277"/>
      <c r="AXY38" s="277"/>
      <c r="AXZ38" s="277"/>
      <c r="AYA38" s="277"/>
      <c r="AYB38" s="277"/>
      <c r="AYC38" s="277"/>
      <c r="AYD38" s="277"/>
      <c r="AYE38" s="277"/>
      <c r="AYF38" s="277"/>
      <c r="AYG38" s="277"/>
      <c r="AYH38" s="277"/>
      <c r="AYI38" s="277"/>
      <c r="AYJ38" s="277"/>
      <c r="AYK38" s="277"/>
      <c r="AYL38" s="277"/>
      <c r="AYM38" s="277"/>
      <c r="AYN38" s="277"/>
      <c r="AYO38" s="277"/>
      <c r="AYP38" s="277"/>
      <c r="AYQ38" s="277"/>
      <c r="AYR38" s="277"/>
      <c r="AYS38" s="277"/>
      <c r="AYT38" s="277"/>
      <c r="AYU38" s="277"/>
      <c r="AYV38" s="277"/>
      <c r="AYW38" s="277"/>
      <c r="AYX38" s="277"/>
      <c r="AYY38" s="277"/>
      <c r="AYZ38" s="277"/>
      <c r="AZA38" s="277"/>
      <c r="AZB38" s="277"/>
      <c r="AZC38" s="277"/>
      <c r="AZD38" s="277"/>
      <c r="AZE38" s="277"/>
      <c r="AZF38" s="277"/>
      <c r="AZG38" s="277"/>
      <c r="AZH38" s="277"/>
      <c r="AZI38" s="277"/>
      <c r="AZJ38" s="277"/>
      <c r="AZK38" s="277"/>
      <c r="AZL38" s="277"/>
      <c r="AZM38" s="277"/>
      <c r="AZN38" s="277"/>
      <c r="AZO38" s="277"/>
      <c r="AZP38" s="277"/>
      <c r="AZQ38" s="277"/>
      <c r="AZR38" s="277"/>
      <c r="AZS38" s="277"/>
      <c r="AZT38" s="277"/>
      <c r="AZU38" s="277"/>
      <c r="AZV38" s="277"/>
      <c r="AZW38" s="277"/>
      <c r="AZX38" s="277"/>
      <c r="AZY38" s="277"/>
      <c r="AZZ38" s="277"/>
      <c r="BAA38" s="277"/>
      <c r="BAB38" s="277"/>
      <c r="BAC38" s="277"/>
      <c r="BAD38" s="277"/>
      <c r="BAE38" s="277"/>
      <c r="BAF38" s="277"/>
      <c r="BAG38" s="277"/>
      <c r="BAH38" s="277"/>
      <c r="BAI38" s="277"/>
      <c r="BAJ38" s="277"/>
      <c r="BAK38" s="277"/>
      <c r="BAL38" s="277"/>
      <c r="BAM38" s="277"/>
      <c r="BAN38" s="277"/>
      <c r="BAO38" s="277"/>
      <c r="BAP38" s="277"/>
      <c r="BAQ38" s="277"/>
      <c r="BAR38" s="277"/>
      <c r="BAS38" s="277"/>
      <c r="BAT38" s="277"/>
      <c r="BAU38" s="277"/>
      <c r="BAV38" s="277"/>
      <c r="BAW38" s="277"/>
      <c r="BAX38" s="277"/>
      <c r="BAY38" s="277"/>
      <c r="BAZ38" s="277"/>
      <c r="BBA38" s="277"/>
      <c r="BBB38" s="277"/>
      <c r="BBC38" s="277"/>
      <c r="BBD38" s="277"/>
      <c r="BBE38" s="277"/>
      <c r="BBF38" s="277"/>
      <c r="BBG38" s="277"/>
      <c r="BBH38" s="277"/>
      <c r="BBI38" s="277"/>
      <c r="BBJ38" s="277"/>
      <c r="BBK38" s="277"/>
      <c r="BBL38" s="277"/>
      <c r="BBM38" s="277"/>
      <c r="BBN38" s="277"/>
      <c r="BBO38" s="277"/>
      <c r="BBP38" s="277"/>
      <c r="BBQ38" s="277"/>
      <c r="BBR38" s="277"/>
      <c r="BBS38" s="277"/>
      <c r="BBT38" s="277"/>
      <c r="BBU38" s="277"/>
      <c r="BBV38" s="277"/>
      <c r="BBW38" s="277"/>
      <c r="BBX38" s="277"/>
      <c r="BBY38" s="277"/>
      <c r="BBZ38" s="277"/>
      <c r="BCA38" s="277"/>
      <c r="BCB38" s="277"/>
      <c r="BCC38" s="277"/>
      <c r="BCD38" s="277"/>
      <c r="BCE38" s="277"/>
      <c r="BCF38" s="277"/>
      <c r="BCG38" s="277"/>
      <c r="BCH38" s="277"/>
      <c r="BCI38" s="277"/>
      <c r="BCJ38" s="277"/>
      <c r="BCK38" s="277"/>
      <c r="BCL38" s="277"/>
      <c r="BCM38" s="277"/>
      <c r="BCN38" s="277"/>
      <c r="BCO38" s="277"/>
      <c r="BCP38" s="277"/>
      <c r="BCQ38" s="277"/>
      <c r="BCR38" s="277"/>
      <c r="BCS38" s="277"/>
      <c r="BCT38" s="277"/>
      <c r="BCU38" s="277"/>
      <c r="BCV38" s="277"/>
      <c r="BCW38" s="277"/>
      <c r="BCX38" s="277"/>
      <c r="BCY38" s="277"/>
      <c r="BCZ38" s="277"/>
      <c r="BDA38" s="277"/>
      <c r="BDB38" s="277"/>
      <c r="BDC38" s="277"/>
      <c r="BDD38" s="277"/>
      <c r="BDE38" s="277"/>
      <c r="BDF38" s="277"/>
      <c r="BDG38" s="277"/>
      <c r="BDH38" s="277"/>
      <c r="BDI38" s="277"/>
      <c r="BDJ38" s="277"/>
      <c r="BDK38" s="277"/>
      <c r="BDL38" s="277"/>
      <c r="BDM38" s="277"/>
      <c r="BDN38" s="277"/>
      <c r="BDO38" s="277"/>
      <c r="BDP38" s="277"/>
      <c r="BDQ38" s="277"/>
      <c r="BDR38" s="277"/>
      <c r="BDS38" s="277"/>
      <c r="BDT38" s="277"/>
      <c r="BDU38" s="277"/>
      <c r="BDV38" s="277"/>
      <c r="BDW38" s="277"/>
      <c r="BDX38" s="277"/>
      <c r="BDY38" s="277"/>
      <c r="BDZ38" s="277"/>
      <c r="BEA38" s="277"/>
      <c r="BEB38" s="277"/>
      <c r="BEC38" s="277"/>
      <c r="BED38" s="277"/>
      <c r="BEE38" s="277"/>
      <c r="BEF38" s="277"/>
      <c r="BEG38" s="277"/>
      <c r="BEH38" s="277"/>
      <c r="BEI38" s="277"/>
      <c r="BEJ38" s="277"/>
      <c r="BEK38" s="277"/>
      <c r="BEL38" s="277"/>
      <c r="BEM38" s="277"/>
      <c r="BEN38" s="277"/>
      <c r="BEO38" s="277"/>
      <c r="BEP38" s="277"/>
      <c r="BEQ38" s="277"/>
      <c r="BER38" s="277"/>
      <c r="BES38" s="277"/>
      <c r="BET38" s="277"/>
      <c r="BEU38" s="277"/>
      <c r="BEV38" s="277"/>
      <c r="BEW38" s="277"/>
      <c r="BEX38" s="277"/>
      <c r="BEY38" s="277"/>
      <c r="BEZ38" s="277"/>
      <c r="BFA38" s="277"/>
      <c r="BFB38" s="277"/>
      <c r="BFC38" s="277"/>
      <c r="BFD38" s="277"/>
      <c r="BFE38" s="277"/>
      <c r="BFF38" s="277"/>
      <c r="BFG38" s="277"/>
      <c r="BFH38" s="277"/>
      <c r="BFI38" s="277"/>
      <c r="BFJ38" s="277"/>
      <c r="BFK38" s="277"/>
      <c r="BFL38" s="277"/>
      <c r="BFM38" s="277"/>
      <c r="BFN38" s="277"/>
      <c r="BFO38" s="277"/>
      <c r="BFP38" s="277"/>
      <c r="BFQ38" s="277"/>
      <c r="BFR38" s="277"/>
      <c r="BFS38" s="277"/>
      <c r="BFT38" s="277"/>
      <c r="BFU38" s="277"/>
      <c r="BFV38" s="277"/>
      <c r="BFW38" s="277"/>
      <c r="BFX38" s="277"/>
      <c r="BFY38" s="277"/>
      <c r="BFZ38" s="277"/>
      <c r="BGA38" s="277"/>
      <c r="BGB38" s="277"/>
      <c r="BGC38" s="277"/>
      <c r="BGD38" s="277"/>
      <c r="BGE38" s="277"/>
      <c r="BGF38" s="277"/>
      <c r="BGG38" s="277"/>
      <c r="BGH38" s="277"/>
      <c r="BGI38" s="277"/>
      <c r="BGJ38" s="277"/>
      <c r="BGK38" s="277"/>
      <c r="BGL38" s="277"/>
      <c r="BGM38" s="277"/>
      <c r="BGN38" s="277"/>
      <c r="BGO38" s="277"/>
      <c r="BGP38" s="277"/>
      <c r="BGQ38" s="277"/>
      <c r="BGR38" s="277"/>
      <c r="BGS38" s="277"/>
      <c r="BGT38" s="277"/>
      <c r="BGU38" s="277"/>
      <c r="BGV38" s="277"/>
      <c r="BGW38" s="277"/>
      <c r="BGX38" s="277"/>
      <c r="BGY38" s="277"/>
      <c r="BGZ38" s="277"/>
      <c r="BHA38" s="277"/>
      <c r="BHB38" s="277"/>
      <c r="BHC38" s="277"/>
      <c r="BHD38" s="277"/>
      <c r="BHE38" s="277"/>
      <c r="BHF38" s="277"/>
      <c r="BHG38" s="277"/>
      <c r="BHH38" s="277"/>
      <c r="BHI38" s="277"/>
      <c r="BHJ38" s="277"/>
      <c r="BHK38" s="277"/>
      <c r="BHL38" s="277"/>
      <c r="BHM38" s="277"/>
      <c r="BHN38" s="277"/>
      <c r="BHO38" s="277"/>
      <c r="BHP38" s="277"/>
      <c r="BHQ38" s="277"/>
      <c r="BHR38" s="277"/>
      <c r="BHS38" s="277"/>
      <c r="BHT38" s="277"/>
      <c r="BHU38" s="277"/>
      <c r="BHV38" s="277"/>
      <c r="BHW38" s="277"/>
      <c r="BHX38" s="277"/>
      <c r="BHY38" s="277"/>
      <c r="BHZ38" s="277"/>
      <c r="BIA38" s="277"/>
      <c r="BIB38" s="277"/>
      <c r="BIC38" s="277"/>
      <c r="BID38" s="277"/>
      <c r="BIE38" s="277"/>
      <c r="BIF38" s="277"/>
      <c r="BIG38" s="277"/>
      <c r="BIH38" s="277"/>
      <c r="BII38" s="277"/>
      <c r="BIJ38" s="277"/>
      <c r="BIK38" s="277"/>
      <c r="BIL38" s="277"/>
      <c r="BIM38" s="277"/>
      <c r="BIN38" s="277"/>
      <c r="BIO38" s="277"/>
      <c r="BIP38" s="277"/>
      <c r="BIQ38" s="277"/>
      <c r="BIR38" s="277"/>
      <c r="BIS38" s="277"/>
      <c r="BIT38" s="277"/>
      <c r="BIU38" s="277"/>
      <c r="BIV38" s="277"/>
      <c r="BIW38" s="277"/>
      <c r="BIX38" s="277"/>
      <c r="BIY38" s="277"/>
      <c r="BIZ38" s="277"/>
      <c r="BJA38" s="277"/>
      <c r="BJB38" s="277"/>
      <c r="BJC38" s="277"/>
      <c r="BJD38" s="277"/>
      <c r="BJE38" s="277"/>
      <c r="BJF38" s="277"/>
      <c r="BJG38" s="277"/>
      <c r="BJH38" s="277"/>
      <c r="BJI38" s="277"/>
      <c r="BJJ38" s="277"/>
      <c r="BJK38" s="277"/>
      <c r="BJL38" s="277"/>
      <c r="BJM38" s="277"/>
      <c r="BJN38" s="277"/>
      <c r="BJO38" s="277"/>
      <c r="BJP38" s="277"/>
      <c r="BJQ38" s="277"/>
      <c r="BJR38" s="277"/>
      <c r="BJS38" s="277"/>
      <c r="BJT38" s="277"/>
      <c r="BJU38" s="277"/>
      <c r="BJV38" s="277"/>
      <c r="BJW38" s="277"/>
      <c r="BJX38" s="277"/>
      <c r="BJY38" s="277"/>
      <c r="BJZ38" s="277"/>
      <c r="BKA38" s="277"/>
      <c r="BKB38" s="277"/>
      <c r="BKC38" s="277"/>
      <c r="BKD38" s="277"/>
      <c r="BKE38" s="277"/>
      <c r="BKF38" s="277"/>
      <c r="BKG38" s="277"/>
      <c r="BKH38" s="277"/>
      <c r="BKI38" s="277"/>
      <c r="BKJ38" s="277"/>
      <c r="BKK38" s="277"/>
      <c r="BKL38" s="277"/>
      <c r="BKM38" s="277"/>
      <c r="BKN38" s="277"/>
      <c r="BKO38" s="277"/>
      <c r="BKP38" s="277"/>
      <c r="BKQ38" s="277"/>
      <c r="BKR38" s="277"/>
      <c r="BKS38" s="277"/>
      <c r="BKT38" s="277"/>
      <c r="BKU38" s="277"/>
      <c r="BKV38" s="277"/>
      <c r="BKW38" s="277"/>
      <c r="BKX38" s="277"/>
      <c r="BKY38" s="277"/>
      <c r="BKZ38" s="277"/>
      <c r="BLA38" s="277"/>
      <c r="BLB38" s="277"/>
      <c r="BLC38" s="277"/>
      <c r="BLD38" s="277"/>
      <c r="BLE38" s="277"/>
      <c r="BLF38" s="277"/>
      <c r="BLG38" s="277"/>
      <c r="BLH38" s="277"/>
      <c r="BLI38" s="277"/>
      <c r="BLJ38" s="277"/>
      <c r="BLK38" s="277"/>
      <c r="BLL38" s="277"/>
      <c r="BLM38" s="277"/>
      <c r="BLN38" s="277"/>
      <c r="BLO38" s="277"/>
      <c r="BLP38" s="277"/>
      <c r="BLQ38" s="277"/>
      <c r="BLR38" s="277"/>
      <c r="BLS38" s="277"/>
      <c r="BLT38" s="277"/>
      <c r="BLU38" s="277"/>
      <c r="BLV38" s="277"/>
      <c r="BLW38" s="277"/>
      <c r="BLX38" s="277"/>
      <c r="BLY38" s="277"/>
      <c r="BLZ38" s="277"/>
      <c r="BMA38" s="277"/>
      <c r="BMB38" s="277"/>
      <c r="BMC38" s="277"/>
      <c r="BMD38" s="277"/>
      <c r="BME38" s="277"/>
      <c r="BMF38" s="277"/>
      <c r="BMG38" s="277"/>
      <c r="BMH38" s="277"/>
      <c r="BMI38" s="277"/>
      <c r="BMJ38" s="277"/>
      <c r="BMK38" s="277"/>
      <c r="BML38" s="277"/>
      <c r="BMM38" s="277"/>
      <c r="BMN38" s="277"/>
      <c r="BMO38" s="277"/>
      <c r="BMP38" s="277"/>
      <c r="BMQ38" s="277"/>
      <c r="BMR38" s="277"/>
      <c r="BMS38" s="277"/>
      <c r="BMT38" s="277"/>
      <c r="BMU38" s="277"/>
      <c r="BMV38" s="277"/>
      <c r="BMW38" s="277"/>
      <c r="BMX38" s="277"/>
      <c r="BMY38" s="277"/>
      <c r="BMZ38" s="277"/>
      <c r="BNA38" s="277"/>
      <c r="BNB38" s="277"/>
      <c r="BNC38" s="277"/>
      <c r="BND38" s="277"/>
      <c r="BNE38" s="277"/>
      <c r="BNF38" s="277"/>
      <c r="BNG38" s="277"/>
      <c r="BNH38" s="277"/>
      <c r="BNI38" s="277"/>
      <c r="BNJ38" s="277"/>
      <c r="BNK38" s="277"/>
      <c r="BNL38" s="277"/>
      <c r="BNM38" s="277"/>
      <c r="BNN38" s="277"/>
      <c r="BNO38" s="277"/>
      <c r="BNP38" s="277"/>
      <c r="BNQ38" s="277"/>
      <c r="BNR38" s="277"/>
      <c r="BNS38" s="277"/>
      <c r="BNT38" s="277"/>
      <c r="BNU38" s="277"/>
      <c r="BNV38" s="277"/>
      <c r="BNW38" s="277"/>
      <c r="BNX38" s="277"/>
      <c r="BNY38" s="277"/>
      <c r="BNZ38" s="277"/>
      <c r="BOA38" s="277"/>
      <c r="BOB38" s="277"/>
      <c r="BOC38" s="277"/>
      <c r="BOD38" s="277"/>
      <c r="BOE38" s="277"/>
      <c r="BOF38" s="277"/>
      <c r="BOG38" s="277"/>
      <c r="BOH38" s="277"/>
      <c r="BOI38" s="277"/>
      <c r="BOJ38" s="277"/>
      <c r="BOK38" s="277"/>
      <c r="BOL38" s="277"/>
      <c r="BOM38" s="277"/>
      <c r="BON38" s="277"/>
      <c r="BOO38" s="277"/>
      <c r="BOP38" s="277"/>
      <c r="BOQ38" s="277"/>
      <c r="BOR38" s="277"/>
      <c r="BOS38" s="277"/>
      <c r="BOT38" s="277"/>
      <c r="BOU38" s="277"/>
      <c r="BOV38" s="277"/>
      <c r="BOW38" s="277"/>
      <c r="BOX38" s="277"/>
      <c r="BOY38" s="277"/>
      <c r="BOZ38" s="277"/>
      <c r="BPA38" s="277"/>
      <c r="BPB38" s="277"/>
      <c r="BPC38" s="277"/>
      <c r="BPD38" s="277"/>
      <c r="BPE38" s="277"/>
      <c r="BPF38" s="277"/>
      <c r="BPG38" s="277"/>
      <c r="BPH38" s="277"/>
      <c r="BPI38" s="277"/>
      <c r="BPJ38" s="277"/>
      <c r="BPK38" s="277"/>
      <c r="BPL38" s="277"/>
      <c r="BPM38" s="277"/>
      <c r="BPN38" s="277"/>
      <c r="BPO38" s="277"/>
      <c r="BPP38" s="277"/>
      <c r="BPQ38" s="277"/>
      <c r="BPR38" s="277"/>
      <c r="BPS38" s="277"/>
      <c r="BPT38" s="277"/>
      <c r="BPU38" s="277"/>
      <c r="BPV38" s="277"/>
      <c r="BPW38" s="277"/>
      <c r="BPX38" s="277"/>
      <c r="BPY38" s="277"/>
      <c r="BPZ38" s="277"/>
      <c r="BQA38" s="277"/>
      <c r="BQB38" s="277"/>
      <c r="BQC38" s="277"/>
      <c r="BQD38" s="277"/>
      <c r="BQE38" s="277"/>
      <c r="BQF38" s="277"/>
      <c r="BQG38" s="277"/>
      <c r="BQH38" s="277"/>
      <c r="BQI38" s="277"/>
      <c r="BQJ38" s="277"/>
      <c r="BQK38" s="277"/>
      <c r="BQL38" s="277"/>
      <c r="BQM38" s="277"/>
      <c r="BQN38" s="277"/>
      <c r="BQO38" s="277"/>
      <c r="BQP38" s="277"/>
      <c r="BQQ38" s="277"/>
      <c r="BQR38" s="277"/>
      <c r="BQS38" s="277"/>
      <c r="BQT38" s="277"/>
      <c r="BQU38" s="277"/>
      <c r="BQV38" s="277"/>
      <c r="BQW38" s="277"/>
      <c r="BQX38" s="277"/>
      <c r="BQY38" s="277"/>
      <c r="BQZ38" s="277"/>
      <c r="BRA38" s="277"/>
      <c r="BRB38" s="277"/>
      <c r="BRC38" s="277"/>
      <c r="BRD38" s="277"/>
      <c r="BRE38" s="277"/>
      <c r="BRF38" s="277"/>
      <c r="BRG38" s="277"/>
      <c r="BRH38" s="277"/>
      <c r="BRI38" s="277"/>
      <c r="BRJ38" s="277"/>
      <c r="BRK38" s="277"/>
      <c r="BRL38" s="277"/>
      <c r="BRM38" s="277"/>
      <c r="BRN38" s="277"/>
      <c r="BRO38" s="277"/>
      <c r="BRP38" s="277"/>
      <c r="BRQ38" s="277"/>
      <c r="BRR38" s="277"/>
      <c r="BRS38" s="277"/>
      <c r="BRT38" s="277"/>
      <c r="BRU38" s="277"/>
      <c r="BRV38" s="277"/>
      <c r="BRW38" s="277"/>
      <c r="BRX38" s="277"/>
      <c r="BRY38" s="277"/>
      <c r="BRZ38" s="277"/>
      <c r="BSA38" s="277"/>
      <c r="BSB38" s="277"/>
      <c r="BSC38" s="277"/>
      <c r="BSD38" s="277"/>
      <c r="BSE38" s="277"/>
      <c r="BSF38" s="277"/>
      <c r="BSG38" s="277"/>
      <c r="BSH38" s="277"/>
      <c r="BSI38" s="277"/>
      <c r="BSJ38" s="277"/>
      <c r="BSK38" s="277"/>
      <c r="BSL38" s="277"/>
      <c r="BSM38" s="277"/>
      <c r="BSN38" s="277"/>
      <c r="BSO38" s="277"/>
      <c r="BSP38" s="277"/>
      <c r="BSQ38" s="277"/>
      <c r="BSR38" s="277"/>
      <c r="BSS38" s="277"/>
      <c r="BST38" s="277"/>
      <c r="BSU38" s="277"/>
      <c r="BSV38" s="277"/>
      <c r="BSW38" s="277"/>
      <c r="BSX38" s="277"/>
      <c r="BSY38" s="277"/>
      <c r="BSZ38" s="277"/>
      <c r="BTA38" s="277"/>
      <c r="BTB38" s="277"/>
      <c r="BTC38" s="277"/>
      <c r="BTD38" s="277"/>
      <c r="BTE38" s="277"/>
      <c r="BTF38" s="277"/>
      <c r="BTG38" s="277"/>
      <c r="BTH38" s="277"/>
      <c r="BTI38" s="277"/>
      <c r="BTJ38" s="277"/>
      <c r="BTK38" s="277"/>
      <c r="BTL38" s="277"/>
      <c r="BTM38" s="277"/>
      <c r="BTN38" s="277"/>
      <c r="BTO38" s="277"/>
      <c r="BTP38" s="277"/>
      <c r="BTQ38" s="277"/>
      <c r="BTR38" s="277"/>
      <c r="BTS38" s="277"/>
      <c r="BTT38" s="277"/>
      <c r="BTU38" s="277"/>
      <c r="BTV38" s="277"/>
      <c r="BTW38" s="277"/>
      <c r="BTX38" s="277"/>
      <c r="BTY38" s="277"/>
      <c r="BTZ38" s="277"/>
      <c r="BUA38" s="277"/>
      <c r="BUB38" s="277"/>
      <c r="BUC38" s="277"/>
      <c r="BUD38" s="277"/>
      <c r="BUE38" s="277"/>
      <c r="BUF38" s="277"/>
      <c r="BUG38" s="277"/>
      <c r="BUH38" s="277"/>
      <c r="BUI38" s="277"/>
      <c r="BUJ38" s="277"/>
      <c r="BUK38" s="277"/>
      <c r="BUL38" s="277"/>
      <c r="BUM38" s="277"/>
      <c r="BUN38" s="277"/>
      <c r="BUO38" s="277"/>
      <c r="BUP38" s="277"/>
      <c r="BUQ38" s="277"/>
      <c r="BUR38" s="277"/>
      <c r="BUS38" s="277"/>
      <c r="BUT38" s="277"/>
      <c r="BUU38" s="277"/>
      <c r="BUV38" s="277"/>
      <c r="BUW38" s="277"/>
      <c r="BUX38" s="277"/>
      <c r="BUY38" s="277"/>
      <c r="BUZ38" s="277"/>
      <c r="BVA38" s="277"/>
      <c r="BVB38" s="277"/>
      <c r="BVC38" s="277"/>
      <c r="BVD38" s="277"/>
      <c r="BVE38" s="277"/>
      <c r="BVF38" s="277"/>
      <c r="BVG38" s="277"/>
      <c r="BVH38" s="277"/>
      <c r="BVI38" s="277"/>
      <c r="BVJ38" s="277"/>
      <c r="BVK38" s="277"/>
      <c r="BVL38" s="277"/>
      <c r="BVM38" s="277"/>
      <c r="BVN38" s="277"/>
      <c r="BVO38" s="277"/>
      <c r="BVP38" s="277"/>
      <c r="BVQ38" s="277"/>
      <c r="BVR38" s="277"/>
      <c r="BVS38" s="277"/>
      <c r="BVT38" s="277"/>
      <c r="BVU38" s="277"/>
      <c r="BVV38" s="277"/>
      <c r="BVW38" s="277"/>
      <c r="BVX38" s="277"/>
      <c r="BVY38" s="277"/>
      <c r="BVZ38" s="277"/>
      <c r="BWA38" s="277"/>
      <c r="BWB38" s="277"/>
      <c r="BWC38" s="277"/>
      <c r="BWD38" s="277"/>
      <c r="BWE38" s="277"/>
      <c r="BWF38" s="277"/>
      <c r="BWG38" s="277"/>
      <c r="BWH38" s="277"/>
      <c r="BWI38" s="277"/>
      <c r="BWJ38" s="277"/>
      <c r="BWK38" s="277"/>
      <c r="BWL38" s="277"/>
      <c r="BWM38" s="277"/>
      <c r="BWN38" s="277"/>
      <c r="BWO38" s="277"/>
      <c r="BWP38" s="277"/>
      <c r="BWQ38" s="277"/>
      <c r="BWR38" s="277"/>
      <c r="BWS38" s="277"/>
      <c r="BWT38" s="277"/>
      <c r="BWU38" s="277"/>
      <c r="BWV38" s="277"/>
      <c r="BWW38" s="277"/>
      <c r="BWX38" s="277"/>
      <c r="BWY38" s="277"/>
      <c r="BWZ38" s="277"/>
      <c r="BXA38" s="277"/>
      <c r="BXB38" s="277"/>
      <c r="BXC38" s="277"/>
      <c r="BXD38" s="277"/>
      <c r="BXE38" s="277"/>
      <c r="BXF38" s="277"/>
      <c r="BXG38" s="277"/>
      <c r="BXH38" s="277"/>
      <c r="BXI38" s="277"/>
      <c r="BXJ38" s="277"/>
      <c r="BXK38" s="277"/>
      <c r="BXL38" s="277"/>
      <c r="BXM38" s="277"/>
      <c r="BXN38" s="277"/>
      <c r="BXO38" s="277"/>
      <c r="BXP38" s="277"/>
      <c r="BXQ38" s="277"/>
      <c r="BXR38" s="277"/>
      <c r="BXS38" s="277"/>
      <c r="BXT38" s="277"/>
      <c r="BXU38" s="277"/>
      <c r="BXV38" s="277"/>
      <c r="BXW38" s="277"/>
      <c r="BXX38" s="277"/>
      <c r="BXY38" s="277"/>
      <c r="BXZ38" s="277"/>
      <c r="BYA38" s="277"/>
      <c r="BYB38" s="277"/>
      <c r="BYC38" s="277"/>
      <c r="BYD38" s="277"/>
      <c r="BYE38" s="277"/>
      <c r="BYF38" s="277"/>
      <c r="BYG38" s="277"/>
      <c r="BYH38" s="277"/>
      <c r="BYI38" s="277"/>
      <c r="BYJ38" s="277"/>
      <c r="BYK38" s="277"/>
      <c r="BYL38" s="277"/>
      <c r="BYM38" s="277"/>
      <c r="BYN38" s="277"/>
      <c r="BYO38" s="277"/>
      <c r="BYP38" s="277"/>
      <c r="BYQ38" s="277"/>
      <c r="BYR38" s="277"/>
      <c r="BYS38" s="277"/>
      <c r="BYT38" s="277"/>
      <c r="BYU38" s="277"/>
      <c r="BYV38" s="277"/>
      <c r="BYW38" s="277"/>
      <c r="BYX38" s="277"/>
      <c r="BYY38" s="277"/>
      <c r="BYZ38" s="277"/>
      <c r="BZA38" s="277"/>
      <c r="BZB38" s="277"/>
      <c r="BZC38" s="277"/>
      <c r="BZD38" s="277"/>
      <c r="BZE38" s="277"/>
      <c r="BZF38" s="277"/>
      <c r="BZG38" s="277"/>
      <c r="BZH38" s="277"/>
      <c r="BZI38" s="277"/>
      <c r="BZJ38" s="277"/>
      <c r="BZK38" s="277"/>
      <c r="BZL38" s="277"/>
      <c r="BZM38" s="277"/>
      <c r="BZN38" s="277"/>
      <c r="BZO38" s="277"/>
      <c r="BZP38" s="277"/>
      <c r="BZQ38" s="277"/>
      <c r="BZR38" s="277"/>
      <c r="BZS38" s="277"/>
      <c r="BZT38" s="277"/>
      <c r="BZU38" s="277"/>
      <c r="BZV38" s="277"/>
      <c r="BZW38" s="277"/>
      <c r="BZX38" s="277"/>
      <c r="BZY38" s="277"/>
      <c r="BZZ38" s="277"/>
      <c r="CAA38" s="277"/>
      <c r="CAB38" s="277"/>
      <c r="CAC38" s="277"/>
      <c r="CAD38" s="277"/>
      <c r="CAE38" s="277"/>
      <c r="CAF38" s="277"/>
      <c r="CAG38" s="277"/>
      <c r="CAH38" s="277"/>
      <c r="CAI38" s="277"/>
      <c r="CAJ38" s="277"/>
      <c r="CAK38" s="277"/>
      <c r="CAL38" s="277"/>
      <c r="CAM38" s="277"/>
      <c r="CAN38" s="277"/>
      <c r="CAO38" s="277"/>
      <c r="CAP38" s="277"/>
      <c r="CAQ38" s="277"/>
      <c r="CAR38" s="277"/>
      <c r="CAS38" s="277"/>
      <c r="CAT38" s="277"/>
      <c r="CAU38" s="277"/>
      <c r="CAV38" s="277"/>
      <c r="CAW38" s="277"/>
      <c r="CAX38" s="277"/>
      <c r="CAY38" s="277"/>
      <c r="CAZ38" s="277"/>
      <c r="CBA38" s="277"/>
      <c r="CBB38" s="277"/>
      <c r="CBC38" s="277"/>
      <c r="CBD38" s="277"/>
      <c r="CBE38" s="277"/>
      <c r="CBF38" s="277"/>
      <c r="CBG38" s="277"/>
      <c r="CBH38" s="277"/>
      <c r="CBI38" s="277"/>
      <c r="CBJ38" s="277"/>
      <c r="CBK38" s="277"/>
      <c r="CBL38" s="277"/>
      <c r="CBM38" s="277"/>
      <c r="CBN38" s="277"/>
      <c r="CBO38" s="277"/>
      <c r="CBP38" s="277"/>
      <c r="CBQ38" s="277"/>
      <c r="CBR38" s="277"/>
      <c r="CBS38" s="277"/>
      <c r="CBT38" s="277"/>
      <c r="CBU38" s="277"/>
      <c r="CBV38" s="277"/>
      <c r="CBW38" s="277"/>
      <c r="CBX38" s="277"/>
      <c r="CBY38" s="277"/>
      <c r="CBZ38" s="277"/>
      <c r="CCA38" s="277"/>
      <c r="CCB38" s="277"/>
      <c r="CCC38" s="277"/>
      <c r="CCD38" s="277"/>
      <c r="CCE38" s="277"/>
      <c r="CCF38" s="277"/>
      <c r="CCG38" s="277"/>
      <c r="CCH38" s="277"/>
      <c r="CCI38" s="277"/>
      <c r="CCJ38" s="277"/>
      <c r="CCK38" s="277"/>
      <c r="CCL38" s="277"/>
      <c r="CCM38" s="277"/>
      <c r="CCN38" s="277"/>
      <c r="CCO38" s="277"/>
      <c r="CCP38" s="277"/>
      <c r="CCQ38" s="277"/>
      <c r="CCR38" s="277"/>
      <c r="CCS38" s="277"/>
      <c r="CCT38" s="277"/>
      <c r="CCU38" s="277"/>
      <c r="CCV38" s="277"/>
      <c r="CCW38" s="277"/>
      <c r="CCX38" s="277"/>
      <c r="CCY38" s="277"/>
      <c r="CCZ38" s="277"/>
      <c r="CDA38" s="277"/>
      <c r="CDB38" s="277"/>
      <c r="CDC38" s="277"/>
      <c r="CDD38" s="277"/>
      <c r="CDE38" s="277"/>
      <c r="CDF38" s="277"/>
      <c r="CDG38" s="277"/>
      <c r="CDH38" s="277"/>
      <c r="CDI38" s="277"/>
      <c r="CDJ38" s="277"/>
      <c r="CDK38" s="277"/>
      <c r="CDL38" s="277"/>
      <c r="CDM38" s="277"/>
      <c r="CDN38" s="277"/>
      <c r="CDO38" s="277"/>
      <c r="CDP38" s="277"/>
      <c r="CDQ38" s="277"/>
      <c r="CDR38" s="277"/>
      <c r="CDS38" s="277"/>
      <c r="CDT38" s="277"/>
      <c r="CDU38" s="277"/>
      <c r="CDV38" s="277"/>
      <c r="CDW38" s="277"/>
      <c r="CDX38" s="277"/>
      <c r="CDY38" s="277"/>
      <c r="CDZ38" s="277"/>
      <c r="CEA38" s="277"/>
      <c r="CEB38" s="277"/>
      <c r="CEC38" s="277"/>
      <c r="CED38" s="277"/>
      <c r="CEE38" s="277"/>
      <c r="CEF38" s="277"/>
      <c r="CEG38" s="277"/>
      <c r="CEH38" s="277"/>
      <c r="CEI38" s="277"/>
      <c r="CEJ38" s="277"/>
      <c r="CEK38" s="277"/>
      <c r="CEL38" s="277"/>
      <c r="CEM38" s="277"/>
      <c r="CEN38" s="277"/>
      <c r="CEO38" s="277"/>
      <c r="CEP38" s="277"/>
      <c r="CEQ38" s="277"/>
      <c r="CER38" s="277"/>
      <c r="CES38" s="277"/>
      <c r="CET38" s="277"/>
      <c r="CEU38" s="277"/>
      <c r="CEV38" s="277"/>
      <c r="CEW38" s="277"/>
      <c r="CEX38" s="277"/>
      <c r="CEY38" s="277"/>
      <c r="CEZ38" s="277"/>
      <c r="CFA38" s="277"/>
      <c r="CFB38" s="277"/>
      <c r="CFC38" s="277"/>
      <c r="CFD38" s="277"/>
      <c r="CFE38" s="277"/>
      <c r="CFF38" s="277"/>
      <c r="CFG38" s="277"/>
      <c r="CFH38" s="277"/>
      <c r="CFI38" s="277"/>
      <c r="CFJ38" s="277"/>
      <c r="CFK38" s="277"/>
      <c r="CFL38" s="277"/>
      <c r="CFM38" s="277"/>
      <c r="CFN38" s="277"/>
      <c r="CFO38" s="277"/>
      <c r="CFP38" s="277"/>
      <c r="CFQ38" s="277"/>
      <c r="CFR38" s="277"/>
      <c r="CFS38" s="277"/>
      <c r="CFT38" s="277"/>
      <c r="CFU38" s="277"/>
      <c r="CFV38" s="277"/>
      <c r="CFW38" s="277"/>
      <c r="CFX38" s="277"/>
      <c r="CFY38" s="277"/>
      <c r="CFZ38" s="277"/>
      <c r="CGA38" s="277"/>
      <c r="CGB38" s="277"/>
      <c r="CGC38" s="277"/>
      <c r="CGD38" s="277"/>
      <c r="CGE38" s="277"/>
      <c r="CGF38" s="277"/>
      <c r="CGG38" s="277"/>
      <c r="CGH38" s="277"/>
      <c r="CGI38" s="277"/>
      <c r="CGJ38" s="277"/>
      <c r="CGK38" s="277"/>
      <c r="CGL38" s="277"/>
      <c r="CGM38" s="277"/>
      <c r="CGN38" s="277"/>
      <c r="CGO38" s="277"/>
      <c r="CGP38" s="277"/>
      <c r="CGQ38" s="277"/>
      <c r="CGR38" s="277"/>
      <c r="CGS38" s="277"/>
      <c r="CGT38" s="277"/>
      <c r="CGU38" s="277"/>
      <c r="CGV38" s="277"/>
      <c r="CGW38" s="277"/>
      <c r="CGX38" s="277"/>
      <c r="CGY38" s="277"/>
      <c r="CGZ38" s="277"/>
      <c r="CHA38" s="277"/>
      <c r="CHB38" s="277"/>
      <c r="CHC38" s="277"/>
      <c r="CHD38" s="277"/>
      <c r="CHE38" s="277"/>
      <c r="CHF38" s="277"/>
      <c r="CHG38" s="277"/>
      <c r="CHH38" s="277"/>
      <c r="CHI38" s="277"/>
      <c r="CHJ38" s="277"/>
      <c r="CHK38" s="277"/>
      <c r="CHL38" s="277"/>
      <c r="CHM38" s="277"/>
      <c r="CHN38" s="277"/>
      <c r="CHO38" s="277"/>
      <c r="CHP38" s="277"/>
      <c r="CHQ38" s="277"/>
      <c r="CHR38" s="277"/>
      <c r="CHS38" s="277"/>
      <c r="CHT38" s="277"/>
      <c r="CHU38" s="277"/>
      <c r="CHV38" s="277"/>
      <c r="CHW38" s="277"/>
      <c r="CHX38" s="277"/>
      <c r="CHY38" s="277"/>
      <c r="CHZ38" s="277"/>
      <c r="CIA38" s="277"/>
      <c r="CIB38" s="277"/>
      <c r="CIC38" s="277"/>
      <c r="CID38" s="277"/>
      <c r="CIE38" s="277"/>
      <c r="CIF38" s="277"/>
      <c r="CIG38" s="277"/>
      <c r="CIH38" s="277"/>
      <c r="CII38" s="277"/>
      <c r="CIJ38" s="277"/>
      <c r="CIK38" s="277"/>
      <c r="CIL38" s="277"/>
      <c r="CIM38" s="277"/>
      <c r="CIN38" s="277"/>
      <c r="CIO38" s="277"/>
      <c r="CIP38" s="277"/>
      <c r="CIQ38" s="277"/>
      <c r="CIR38" s="277"/>
      <c r="CIS38" s="277"/>
      <c r="CIT38" s="277"/>
      <c r="CIU38" s="277"/>
      <c r="CIV38" s="277"/>
      <c r="CIW38" s="277"/>
      <c r="CIX38" s="277"/>
      <c r="CIY38" s="277"/>
      <c r="CIZ38" s="277"/>
      <c r="CJA38" s="277"/>
      <c r="CJB38" s="277"/>
      <c r="CJC38" s="277"/>
      <c r="CJD38" s="277"/>
      <c r="CJE38" s="277"/>
      <c r="CJF38" s="277"/>
      <c r="CJG38" s="277"/>
      <c r="CJH38" s="277"/>
      <c r="CJI38" s="277"/>
      <c r="CJJ38" s="277"/>
      <c r="CJK38" s="277"/>
      <c r="CJL38" s="277"/>
      <c r="CJM38" s="277"/>
      <c r="CJN38" s="277"/>
      <c r="CJO38" s="277"/>
      <c r="CJP38" s="277"/>
      <c r="CJQ38" s="277"/>
      <c r="CJR38" s="277"/>
      <c r="CJS38" s="277"/>
      <c r="CJT38" s="277"/>
      <c r="CJU38" s="277"/>
      <c r="CJV38" s="277"/>
      <c r="CJW38" s="277"/>
      <c r="CJX38" s="277"/>
      <c r="CJY38" s="277"/>
      <c r="CJZ38" s="277"/>
      <c r="CKA38" s="277"/>
      <c r="CKB38" s="277"/>
      <c r="CKC38" s="277"/>
      <c r="CKD38" s="277"/>
      <c r="CKE38" s="277"/>
      <c r="CKF38" s="277"/>
      <c r="CKG38" s="277"/>
      <c r="CKH38" s="277"/>
      <c r="CKI38" s="277"/>
      <c r="CKJ38" s="277"/>
      <c r="CKK38" s="277"/>
      <c r="CKL38" s="277"/>
      <c r="CKM38" s="277"/>
      <c r="CKN38" s="277"/>
      <c r="CKO38" s="277"/>
      <c r="CKP38" s="277"/>
      <c r="CKQ38" s="277"/>
      <c r="CKR38" s="277"/>
      <c r="CKS38" s="277"/>
      <c r="CKT38" s="277"/>
      <c r="CKU38" s="277"/>
      <c r="CKV38" s="277"/>
      <c r="CKW38" s="277"/>
      <c r="CKX38" s="277"/>
      <c r="CKY38" s="277"/>
      <c r="CKZ38" s="277"/>
      <c r="CLA38" s="277"/>
      <c r="CLB38" s="277"/>
      <c r="CLC38" s="277"/>
      <c r="CLD38" s="277"/>
      <c r="CLE38" s="277"/>
      <c r="CLF38" s="277"/>
      <c r="CLG38" s="277"/>
      <c r="CLH38" s="277"/>
      <c r="CLI38" s="277"/>
      <c r="CLJ38" s="277"/>
      <c r="CLK38" s="277"/>
      <c r="CLL38" s="277"/>
      <c r="CLM38" s="277"/>
      <c r="CLN38" s="277"/>
      <c r="CLO38" s="277"/>
      <c r="CLP38" s="277"/>
      <c r="CLQ38" s="277"/>
      <c r="CLR38" s="277"/>
      <c r="CLS38" s="277"/>
      <c r="CLT38" s="277"/>
      <c r="CLU38" s="277"/>
      <c r="CLV38" s="277"/>
      <c r="CLW38" s="277"/>
      <c r="CLX38" s="277"/>
      <c r="CLY38" s="277"/>
      <c r="CLZ38" s="277"/>
      <c r="CMA38" s="277"/>
      <c r="CMB38" s="277"/>
      <c r="CMC38" s="277"/>
      <c r="CMD38" s="277"/>
      <c r="CME38" s="277"/>
      <c r="CMF38" s="277"/>
      <c r="CMG38" s="277"/>
      <c r="CMH38" s="277"/>
      <c r="CMI38" s="277"/>
      <c r="CMJ38" s="277"/>
      <c r="CMK38" s="277"/>
      <c r="CML38" s="277"/>
      <c r="CMM38" s="277"/>
      <c r="CMN38" s="277"/>
      <c r="CMO38" s="277"/>
      <c r="CMP38" s="277"/>
      <c r="CMQ38" s="277"/>
      <c r="CMR38" s="277"/>
      <c r="CMS38" s="277"/>
      <c r="CMT38" s="277"/>
      <c r="CMU38" s="277"/>
      <c r="CMV38" s="277"/>
      <c r="CMW38" s="277"/>
      <c r="CMX38" s="277"/>
      <c r="CMY38" s="277"/>
      <c r="CMZ38" s="277"/>
      <c r="CNA38" s="277"/>
      <c r="CNB38" s="277"/>
      <c r="CNC38" s="277"/>
      <c r="CND38" s="277"/>
      <c r="CNE38" s="277"/>
      <c r="CNF38" s="277"/>
      <c r="CNG38" s="277"/>
      <c r="CNH38" s="277"/>
      <c r="CNI38" s="277"/>
      <c r="CNJ38" s="277"/>
      <c r="CNK38" s="277"/>
      <c r="CNL38" s="277"/>
      <c r="CNM38" s="277"/>
      <c r="CNN38" s="277"/>
      <c r="CNO38" s="277"/>
      <c r="CNP38" s="277"/>
      <c r="CNQ38" s="277"/>
      <c r="CNR38" s="277"/>
      <c r="CNS38" s="277"/>
      <c r="CNT38" s="277"/>
      <c r="CNU38" s="277"/>
      <c r="CNV38" s="277"/>
      <c r="CNW38" s="277"/>
      <c r="CNX38" s="277"/>
      <c r="CNY38" s="277"/>
      <c r="CNZ38" s="277"/>
      <c r="COA38" s="277"/>
      <c r="COB38" s="277"/>
      <c r="COC38" s="277"/>
      <c r="COD38" s="277"/>
      <c r="COE38" s="277"/>
      <c r="COF38" s="277"/>
      <c r="COG38" s="277"/>
      <c r="COH38" s="277"/>
      <c r="COI38" s="277"/>
      <c r="COJ38" s="277"/>
      <c r="COK38" s="277"/>
      <c r="COL38" s="277"/>
      <c r="COM38" s="277"/>
      <c r="CON38" s="277"/>
      <c r="COO38" s="277"/>
      <c r="COP38" s="277"/>
      <c r="COQ38" s="277"/>
      <c r="COR38" s="277"/>
      <c r="COS38" s="277"/>
      <c r="COT38" s="277"/>
      <c r="COU38" s="277"/>
      <c r="COV38" s="277"/>
      <c r="COW38" s="277"/>
      <c r="COX38" s="277"/>
      <c r="COY38" s="277"/>
      <c r="COZ38" s="277"/>
      <c r="CPA38" s="277"/>
      <c r="CPB38" s="277"/>
      <c r="CPC38" s="277"/>
      <c r="CPD38" s="277"/>
      <c r="CPE38" s="277"/>
      <c r="CPF38" s="277"/>
      <c r="CPG38" s="277"/>
      <c r="CPH38" s="277"/>
      <c r="CPI38" s="277"/>
      <c r="CPJ38" s="277"/>
      <c r="CPK38" s="277"/>
      <c r="CPL38" s="277"/>
      <c r="CPM38" s="277"/>
      <c r="CPN38" s="277"/>
      <c r="CPO38" s="277"/>
      <c r="CPP38" s="277"/>
      <c r="CPQ38" s="277"/>
      <c r="CPR38" s="277"/>
      <c r="CPS38" s="277"/>
      <c r="CPT38" s="277"/>
      <c r="CPU38" s="277"/>
      <c r="CPV38" s="277"/>
      <c r="CPW38" s="277"/>
      <c r="CPX38" s="277"/>
      <c r="CPY38" s="277"/>
      <c r="CPZ38" s="277"/>
      <c r="CQA38" s="277"/>
      <c r="CQB38" s="277"/>
      <c r="CQC38" s="277"/>
      <c r="CQD38" s="277"/>
      <c r="CQE38" s="277"/>
      <c r="CQF38" s="277"/>
      <c r="CQG38" s="277"/>
      <c r="CQH38" s="277"/>
      <c r="CQI38" s="277"/>
      <c r="CQJ38" s="277"/>
      <c r="CQK38" s="277"/>
      <c r="CQL38" s="277"/>
      <c r="CQM38" s="277"/>
      <c r="CQN38" s="277"/>
      <c r="CQO38" s="277"/>
      <c r="CQP38" s="277"/>
      <c r="CQQ38" s="277"/>
      <c r="CQR38" s="277"/>
      <c r="CQS38" s="277"/>
      <c r="CQT38" s="277"/>
      <c r="CQU38" s="277"/>
      <c r="CQV38" s="277"/>
      <c r="CQW38" s="277"/>
      <c r="CQX38" s="277"/>
      <c r="CQY38" s="277"/>
      <c r="CQZ38" s="277"/>
      <c r="CRA38" s="277"/>
      <c r="CRB38" s="277"/>
      <c r="CRC38" s="277"/>
      <c r="CRD38" s="277"/>
      <c r="CRE38" s="277"/>
      <c r="CRF38" s="277"/>
      <c r="CRG38" s="277"/>
      <c r="CRH38" s="277"/>
      <c r="CRI38" s="277"/>
      <c r="CRJ38" s="277"/>
      <c r="CRK38" s="277"/>
      <c r="CRL38" s="277"/>
      <c r="CRM38" s="277"/>
      <c r="CRN38" s="277"/>
      <c r="CRO38" s="277"/>
      <c r="CRP38" s="277"/>
      <c r="CRQ38" s="277"/>
      <c r="CRR38" s="277"/>
      <c r="CRS38" s="277"/>
      <c r="CRT38" s="277"/>
      <c r="CRU38" s="277"/>
      <c r="CRV38" s="277"/>
      <c r="CRW38" s="277"/>
      <c r="CRX38" s="277"/>
      <c r="CRY38" s="277"/>
      <c r="CRZ38" s="277"/>
      <c r="CSA38" s="277"/>
      <c r="CSB38" s="277"/>
      <c r="CSC38" s="277"/>
      <c r="CSD38" s="277"/>
      <c r="CSE38" s="277"/>
      <c r="CSF38" s="277"/>
      <c r="CSG38" s="277"/>
      <c r="CSH38" s="277"/>
      <c r="CSI38" s="277"/>
      <c r="CSJ38" s="277"/>
      <c r="CSK38" s="277"/>
      <c r="CSL38" s="277"/>
      <c r="CSM38" s="277"/>
      <c r="CSN38" s="277"/>
      <c r="CSO38" s="277"/>
      <c r="CSP38" s="277"/>
      <c r="CSQ38" s="277"/>
      <c r="CSR38" s="277"/>
      <c r="CSS38" s="277"/>
      <c r="CST38" s="277"/>
      <c r="CSU38" s="277"/>
      <c r="CSV38" s="277"/>
      <c r="CSW38" s="277"/>
      <c r="CSX38" s="277"/>
      <c r="CSY38" s="277"/>
      <c r="CSZ38" s="277"/>
      <c r="CTA38" s="277"/>
      <c r="CTB38" s="277"/>
      <c r="CTC38" s="277"/>
      <c r="CTD38" s="277"/>
      <c r="CTE38" s="277"/>
      <c r="CTF38" s="277"/>
      <c r="CTG38" s="277"/>
      <c r="CTH38" s="277"/>
      <c r="CTI38" s="277"/>
      <c r="CTJ38" s="277"/>
      <c r="CTK38" s="277"/>
      <c r="CTL38" s="277"/>
      <c r="CTM38" s="277"/>
      <c r="CTN38" s="277"/>
      <c r="CTO38" s="277"/>
      <c r="CTP38" s="277"/>
      <c r="CTQ38" s="277"/>
      <c r="CTR38" s="277"/>
      <c r="CTS38" s="277"/>
      <c r="CTT38" s="277"/>
      <c r="CTU38" s="277"/>
      <c r="CTV38" s="277"/>
      <c r="CTW38" s="277"/>
      <c r="CTX38" s="277"/>
      <c r="CTY38" s="277"/>
      <c r="CTZ38" s="277"/>
      <c r="CUA38" s="277"/>
      <c r="CUB38" s="277"/>
      <c r="CUC38" s="277"/>
      <c r="CUD38" s="277"/>
      <c r="CUE38" s="277"/>
      <c r="CUF38" s="277"/>
      <c r="CUG38" s="277"/>
      <c r="CUH38" s="277"/>
      <c r="CUI38" s="277"/>
      <c r="CUJ38" s="277"/>
      <c r="CUK38" s="277"/>
      <c r="CUL38" s="277"/>
      <c r="CUM38" s="277"/>
      <c r="CUN38" s="277"/>
      <c r="CUO38" s="277"/>
      <c r="CUP38" s="277"/>
      <c r="CUQ38" s="277"/>
      <c r="CUR38" s="277"/>
      <c r="CUS38" s="277"/>
      <c r="CUT38" s="277"/>
      <c r="CUU38" s="277"/>
      <c r="CUV38" s="277"/>
      <c r="CUW38" s="277"/>
      <c r="CUX38" s="277"/>
      <c r="CUY38" s="277"/>
      <c r="CUZ38" s="277"/>
      <c r="CVA38" s="277"/>
      <c r="CVB38" s="277"/>
      <c r="CVC38" s="277"/>
      <c r="CVD38" s="277"/>
      <c r="CVE38" s="277"/>
      <c r="CVF38" s="277"/>
      <c r="CVG38" s="277"/>
      <c r="CVH38" s="277"/>
      <c r="CVI38" s="277"/>
      <c r="CVJ38" s="277"/>
      <c r="CVK38" s="277"/>
      <c r="CVL38" s="277"/>
      <c r="CVM38" s="277"/>
      <c r="CVN38" s="277"/>
      <c r="CVO38" s="277"/>
      <c r="CVP38" s="277"/>
      <c r="CVQ38" s="277"/>
      <c r="CVR38" s="277"/>
      <c r="CVS38" s="277"/>
      <c r="CVT38" s="277"/>
      <c r="CVU38" s="277"/>
      <c r="CVV38" s="277"/>
      <c r="CVW38" s="277"/>
      <c r="CVX38" s="277"/>
      <c r="CVY38" s="277"/>
      <c r="CVZ38" s="277"/>
      <c r="CWA38" s="277"/>
      <c r="CWB38" s="277"/>
      <c r="CWC38" s="277"/>
      <c r="CWD38" s="277"/>
      <c r="CWE38" s="277"/>
      <c r="CWF38" s="277"/>
      <c r="CWG38" s="277"/>
      <c r="CWH38" s="277"/>
      <c r="CWI38" s="277"/>
      <c r="CWJ38" s="277"/>
      <c r="CWK38" s="277"/>
      <c r="CWL38" s="277"/>
      <c r="CWM38" s="277"/>
      <c r="CWN38" s="277"/>
      <c r="CWO38" s="277"/>
      <c r="CWP38" s="277"/>
      <c r="CWQ38" s="277"/>
      <c r="CWR38" s="277"/>
      <c r="CWS38" s="277"/>
      <c r="CWT38" s="277"/>
      <c r="CWU38" s="277"/>
      <c r="CWV38" s="277"/>
      <c r="CWW38" s="277"/>
      <c r="CWX38" s="277"/>
      <c r="CWY38" s="277"/>
      <c r="CWZ38" s="277"/>
      <c r="CXA38" s="277"/>
      <c r="CXB38" s="277"/>
      <c r="CXC38" s="277"/>
      <c r="CXD38" s="277"/>
      <c r="CXE38" s="277"/>
      <c r="CXF38" s="277"/>
      <c r="CXG38" s="277"/>
      <c r="CXH38" s="277"/>
      <c r="CXI38" s="277"/>
      <c r="CXJ38" s="277"/>
      <c r="CXK38" s="277"/>
      <c r="CXL38" s="277"/>
      <c r="CXM38" s="277"/>
      <c r="CXN38" s="277"/>
      <c r="CXO38" s="277"/>
      <c r="CXP38" s="277"/>
      <c r="CXQ38" s="277"/>
      <c r="CXR38" s="277"/>
      <c r="CXS38" s="277"/>
      <c r="CXT38" s="277"/>
      <c r="CXU38" s="277"/>
      <c r="CXV38" s="277"/>
      <c r="CXW38" s="277"/>
      <c r="CXX38" s="277"/>
      <c r="CXY38" s="277"/>
      <c r="CXZ38" s="277"/>
      <c r="CYA38" s="277"/>
      <c r="CYB38" s="277"/>
      <c r="CYC38" s="277"/>
      <c r="CYD38" s="277"/>
      <c r="CYE38" s="277"/>
      <c r="CYF38" s="277"/>
      <c r="CYG38" s="277"/>
      <c r="CYH38" s="277"/>
      <c r="CYI38" s="277"/>
      <c r="CYJ38" s="277"/>
      <c r="CYK38" s="277"/>
      <c r="CYL38" s="277"/>
      <c r="CYM38" s="277"/>
      <c r="CYN38" s="277"/>
      <c r="CYO38" s="277"/>
      <c r="CYP38" s="277"/>
      <c r="CYQ38" s="277"/>
      <c r="CYR38" s="277"/>
      <c r="CYS38" s="277"/>
      <c r="CYT38" s="277"/>
      <c r="CYU38" s="277"/>
      <c r="CYV38" s="277"/>
      <c r="CYW38" s="277"/>
      <c r="CYX38" s="277"/>
      <c r="CYY38" s="277"/>
      <c r="CYZ38" s="277"/>
      <c r="CZA38" s="277"/>
      <c r="CZB38" s="277"/>
      <c r="CZC38" s="277"/>
      <c r="CZD38" s="277"/>
      <c r="CZE38" s="277"/>
      <c r="CZF38" s="277"/>
      <c r="CZG38" s="277"/>
      <c r="CZH38" s="277"/>
      <c r="CZI38" s="277"/>
      <c r="CZJ38" s="277"/>
      <c r="CZK38" s="277"/>
      <c r="CZL38" s="277"/>
      <c r="CZM38" s="277"/>
      <c r="CZN38" s="277"/>
      <c r="CZO38" s="277"/>
      <c r="CZP38" s="277"/>
      <c r="CZQ38" s="277"/>
      <c r="CZR38" s="277"/>
      <c r="CZS38" s="277"/>
      <c r="CZT38" s="277"/>
      <c r="CZU38" s="277"/>
      <c r="CZV38" s="277"/>
      <c r="CZW38" s="277"/>
      <c r="CZX38" s="277"/>
      <c r="CZY38" s="277"/>
      <c r="CZZ38" s="277"/>
      <c r="DAA38" s="277"/>
      <c r="DAB38" s="277"/>
      <c r="DAC38" s="277"/>
      <c r="DAD38" s="277"/>
      <c r="DAE38" s="277"/>
      <c r="DAF38" s="277"/>
      <c r="DAG38" s="277"/>
      <c r="DAH38" s="277"/>
      <c r="DAI38" s="277"/>
      <c r="DAJ38" s="277"/>
      <c r="DAK38" s="277"/>
      <c r="DAL38" s="277"/>
      <c r="DAM38" s="277"/>
      <c r="DAN38" s="277"/>
      <c r="DAO38" s="277"/>
      <c r="DAP38" s="277"/>
      <c r="DAQ38" s="277"/>
      <c r="DAR38" s="277"/>
      <c r="DAS38" s="277"/>
      <c r="DAT38" s="277"/>
      <c r="DAU38" s="277"/>
      <c r="DAV38" s="277"/>
      <c r="DAW38" s="277"/>
      <c r="DAX38" s="277"/>
      <c r="DAY38" s="277"/>
      <c r="DAZ38" s="277"/>
      <c r="DBA38" s="277"/>
      <c r="DBB38" s="277"/>
      <c r="DBC38" s="277"/>
      <c r="DBD38" s="277"/>
      <c r="DBE38" s="277"/>
      <c r="DBF38" s="277"/>
      <c r="DBG38" s="277"/>
      <c r="DBH38" s="277"/>
      <c r="DBI38" s="277"/>
      <c r="DBJ38" s="277"/>
      <c r="DBK38" s="277"/>
      <c r="DBL38" s="277"/>
      <c r="DBM38" s="277"/>
      <c r="DBN38" s="277"/>
      <c r="DBO38" s="277"/>
      <c r="DBP38" s="277"/>
      <c r="DBQ38" s="277"/>
      <c r="DBR38" s="277"/>
      <c r="DBS38" s="277"/>
      <c r="DBT38" s="277"/>
      <c r="DBU38" s="277"/>
      <c r="DBV38" s="277"/>
      <c r="DBW38" s="277"/>
      <c r="DBX38" s="277"/>
      <c r="DBY38" s="277"/>
      <c r="DBZ38" s="277"/>
      <c r="DCA38" s="277"/>
      <c r="DCB38" s="277"/>
      <c r="DCC38" s="277"/>
      <c r="DCD38" s="277"/>
      <c r="DCE38" s="277"/>
      <c r="DCF38" s="277"/>
      <c r="DCG38" s="277"/>
      <c r="DCH38" s="277"/>
      <c r="DCI38" s="277"/>
      <c r="DCJ38" s="277"/>
      <c r="DCK38" s="277"/>
      <c r="DCL38" s="277"/>
      <c r="DCM38" s="277"/>
      <c r="DCN38" s="277"/>
      <c r="DCO38" s="277"/>
      <c r="DCP38" s="277"/>
      <c r="DCQ38" s="277"/>
      <c r="DCR38" s="277"/>
      <c r="DCS38" s="277"/>
      <c r="DCT38" s="277"/>
      <c r="DCU38" s="277"/>
      <c r="DCV38" s="277"/>
      <c r="DCW38" s="277"/>
      <c r="DCX38" s="277"/>
      <c r="DCY38" s="277"/>
      <c r="DCZ38" s="277"/>
      <c r="DDA38" s="277"/>
      <c r="DDB38" s="277"/>
      <c r="DDC38" s="277"/>
      <c r="DDD38" s="277"/>
      <c r="DDE38" s="277"/>
      <c r="DDF38" s="277"/>
      <c r="DDG38" s="277"/>
      <c r="DDH38" s="277"/>
      <c r="DDI38" s="277"/>
      <c r="DDJ38" s="277"/>
      <c r="DDK38" s="277"/>
      <c r="DDL38" s="277"/>
      <c r="DDM38" s="277"/>
      <c r="DDN38" s="277"/>
      <c r="DDO38" s="277"/>
      <c r="DDP38" s="277"/>
      <c r="DDQ38" s="277"/>
      <c r="DDR38" s="277"/>
      <c r="DDS38" s="277"/>
      <c r="DDT38" s="277"/>
      <c r="DDU38" s="277"/>
      <c r="DDV38" s="277"/>
      <c r="DDW38" s="277"/>
      <c r="DDX38" s="277"/>
      <c r="DDY38" s="277"/>
      <c r="DDZ38" s="277"/>
      <c r="DEA38" s="277"/>
      <c r="DEB38" s="277"/>
      <c r="DEC38" s="277"/>
      <c r="DED38" s="277"/>
      <c r="DEE38" s="277"/>
      <c r="DEF38" s="277"/>
      <c r="DEG38" s="277"/>
      <c r="DEH38" s="277"/>
      <c r="DEI38" s="277"/>
      <c r="DEJ38" s="277"/>
      <c r="DEK38" s="277"/>
      <c r="DEL38" s="277"/>
      <c r="DEM38" s="277"/>
      <c r="DEN38" s="277"/>
      <c r="DEO38" s="277"/>
      <c r="DEP38" s="277"/>
      <c r="DEQ38" s="277"/>
      <c r="DER38" s="277"/>
      <c r="DES38" s="277"/>
      <c r="DET38" s="277"/>
      <c r="DEU38" s="277"/>
      <c r="DEV38" s="277"/>
      <c r="DEW38" s="277"/>
      <c r="DEX38" s="277"/>
      <c r="DEY38" s="277"/>
      <c r="DEZ38" s="277"/>
      <c r="DFA38" s="277"/>
      <c r="DFB38" s="277"/>
      <c r="DFC38" s="277"/>
      <c r="DFD38" s="277"/>
      <c r="DFE38" s="277"/>
      <c r="DFF38" s="277"/>
      <c r="DFG38" s="277"/>
      <c r="DFH38" s="277"/>
      <c r="DFI38" s="277"/>
      <c r="DFJ38" s="277"/>
      <c r="DFK38" s="277"/>
      <c r="DFL38" s="277"/>
      <c r="DFM38" s="277"/>
      <c r="DFN38" s="277"/>
      <c r="DFO38" s="277"/>
      <c r="DFP38" s="277"/>
      <c r="DFQ38" s="277"/>
      <c r="DFR38" s="277"/>
      <c r="DFS38" s="277"/>
      <c r="DFT38" s="277"/>
      <c r="DFU38" s="277"/>
      <c r="DFV38" s="277"/>
      <c r="DFW38" s="277"/>
      <c r="DFX38" s="277"/>
      <c r="DFY38" s="277"/>
      <c r="DFZ38" s="277"/>
      <c r="DGA38" s="277"/>
      <c r="DGB38" s="277"/>
      <c r="DGC38" s="277"/>
      <c r="DGD38" s="277"/>
      <c r="DGE38" s="277"/>
      <c r="DGF38" s="277"/>
      <c r="DGG38" s="277"/>
      <c r="DGH38" s="277"/>
      <c r="DGI38" s="277"/>
      <c r="DGJ38" s="277"/>
      <c r="DGK38" s="277"/>
      <c r="DGL38" s="277"/>
      <c r="DGM38" s="277"/>
      <c r="DGN38" s="277"/>
      <c r="DGO38" s="277"/>
      <c r="DGP38" s="277"/>
      <c r="DGQ38" s="277"/>
      <c r="DGR38" s="277"/>
      <c r="DGS38" s="277"/>
      <c r="DGT38" s="277"/>
      <c r="DGU38" s="277"/>
      <c r="DGV38" s="277"/>
      <c r="DGW38" s="277"/>
      <c r="DGX38" s="277"/>
      <c r="DGY38" s="277"/>
      <c r="DGZ38" s="277"/>
      <c r="DHA38" s="277"/>
      <c r="DHB38" s="277"/>
      <c r="DHC38" s="277"/>
      <c r="DHD38" s="277"/>
      <c r="DHE38" s="277"/>
      <c r="DHF38" s="277"/>
      <c r="DHG38" s="277"/>
      <c r="DHH38" s="277"/>
      <c r="DHI38" s="277"/>
      <c r="DHJ38" s="277"/>
      <c r="DHK38" s="277"/>
      <c r="DHL38" s="277"/>
      <c r="DHM38" s="277"/>
      <c r="DHN38" s="277"/>
      <c r="DHO38" s="277"/>
      <c r="DHP38" s="277"/>
      <c r="DHQ38" s="277"/>
      <c r="DHR38" s="277"/>
      <c r="DHS38" s="277"/>
      <c r="DHT38" s="277"/>
      <c r="DHU38" s="277"/>
      <c r="DHV38" s="277"/>
      <c r="DHW38" s="277"/>
      <c r="DHX38" s="277"/>
      <c r="DHY38" s="277"/>
      <c r="DHZ38" s="277"/>
      <c r="DIA38" s="277"/>
      <c r="DIB38" s="277"/>
      <c r="DIC38" s="277"/>
      <c r="DID38" s="277"/>
      <c r="DIE38" s="277"/>
      <c r="DIF38" s="277"/>
      <c r="DIG38" s="277"/>
      <c r="DIH38" s="277"/>
      <c r="DII38" s="277"/>
      <c r="DIJ38" s="277"/>
      <c r="DIK38" s="277"/>
      <c r="DIL38" s="277"/>
      <c r="DIM38" s="277"/>
      <c r="DIN38" s="277"/>
      <c r="DIO38" s="277"/>
      <c r="DIP38" s="277"/>
      <c r="DIQ38" s="277"/>
      <c r="DIR38" s="277"/>
      <c r="DIS38" s="277"/>
      <c r="DIT38" s="277"/>
      <c r="DIU38" s="277"/>
      <c r="DIV38" s="277"/>
      <c r="DIW38" s="277"/>
      <c r="DIX38" s="277"/>
      <c r="DIY38" s="277"/>
      <c r="DIZ38" s="277"/>
      <c r="DJA38" s="277"/>
      <c r="DJB38" s="277"/>
      <c r="DJC38" s="277"/>
      <c r="DJD38" s="277"/>
      <c r="DJE38" s="277"/>
      <c r="DJF38" s="277"/>
      <c r="DJG38" s="277"/>
      <c r="DJH38" s="277"/>
      <c r="DJI38" s="277"/>
      <c r="DJJ38" s="277"/>
      <c r="DJK38" s="277"/>
      <c r="DJL38" s="277"/>
      <c r="DJM38" s="277"/>
      <c r="DJN38" s="277"/>
      <c r="DJO38" s="277"/>
      <c r="DJP38" s="277"/>
      <c r="DJQ38" s="277"/>
      <c r="DJR38" s="277"/>
      <c r="DJS38" s="277"/>
      <c r="DJT38" s="277"/>
      <c r="DJU38" s="277"/>
      <c r="DJV38" s="277"/>
      <c r="DJW38" s="277"/>
      <c r="DJX38" s="277"/>
      <c r="DJY38" s="277"/>
      <c r="DJZ38" s="277"/>
      <c r="DKA38" s="277"/>
      <c r="DKB38" s="277"/>
      <c r="DKC38" s="277"/>
      <c r="DKD38" s="277"/>
      <c r="DKE38" s="277"/>
      <c r="DKF38" s="277"/>
      <c r="DKG38" s="277"/>
      <c r="DKH38" s="277"/>
      <c r="DKI38" s="277"/>
      <c r="DKJ38" s="277"/>
      <c r="DKK38" s="277"/>
      <c r="DKL38" s="277"/>
      <c r="DKM38" s="277"/>
      <c r="DKN38" s="277"/>
      <c r="DKO38" s="277"/>
      <c r="DKP38" s="277"/>
      <c r="DKQ38" s="277"/>
      <c r="DKR38" s="277"/>
      <c r="DKS38" s="277"/>
      <c r="DKT38" s="277"/>
      <c r="DKU38" s="277"/>
      <c r="DKV38" s="277"/>
      <c r="DKW38" s="277"/>
      <c r="DKX38" s="277"/>
      <c r="DKY38" s="277"/>
      <c r="DKZ38" s="277"/>
      <c r="DLA38" s="277"/>
      <c r="DLB38" s="277"/>
      <c r="DLC38" s="277"/>
      <c r="DLD38" s="277"/>
      <c r="DLE38" s="277"/>
      <c r="DLF38" s="277"/>
      <c r="DLG38" s="277"/>
      <c r="DLH38" s="277"/>
      <c r="DLI38" s="277"/>
      <c r="DLJ38" s="277"/>
      <c r="DLK38" s="277"/>
      <c r="DLL38" s="277"/>
      <c r="DLM38" s="277"/>
      <c r="DLN38" s="277"/>
      <c r="DLO38" s="277"/>
      <c r="DLP38" s="277"/>
      <c r="DLQ38" s="277"/>
      <c r="DLR38" s="277"/>
      <c r="DLS38" s="277"/>
      <c r="DLT38" s="277"/>
      <c r="DLU38" s="277"/>
      <c r="DLV38" s="277"/>
      <c r="DLW38" s="277"/>
      <c r="DLX38" s="277"/>
      <c r="DLY38" s="277"/>
      <c r="DLZ38" s="277"/>
      <c r="DMA38" s="277"/>
      <c r="DMB38" s="277"/>
      <c r="DMC38" s="277"/>
      <c r="DMD38" s="277"/>
      <c r="DME38" s="277"/>
      <c r="DMF38" s="277"/>
      <c r="DMG38" s="277"/>
      <c r="DMH38" s="277"/>
      <c r="DMI38" s="277"/>
      <c r="DMJ38" s="277"/>
      <c r="DMK38" s="277"/>
      <c r="DML38" s="277"/>
      <c r="DMM38" s="277"/>
      <c r="DMN38" s="277"/>
      <c r="DMO38" s="277"/>
      <c r="DMP38" s="277"/>
      <c r="DMQ38" s="277"/>
      <c r="DMR38" s="277"/>
      <c r="DMS38" s="277"/>
      <c r="DMT38" s="277"/>
      <c r="DMU38" s="277"/>
      <c r="DMV38" s="277"/>
      <c r="DMW38" s="277"/>
      <c r="DMX38" s="277"/>
      <c r="DMY38" s="277"/>
      <c r="DMZ38" s="277"/>
      <c r="DNA38" s="277"/>
      <c r="DNB38" s="277"/>
      <c r="DNC38" s="277"/>
      <c r="DND38" s="277"/>
      <c r="DNE38" s="277"/>
      <c r="DNF38" s="277"/>
      <c r="DNG38" s="277"/>
      <c r="DNH38" s="277"/>
      <c r="DNI38" s="277"/>
      <c r="DNJ38" s="277"/>
      <c r="DNK38" s="277"/>
      <c r="DNL38" s="277"/>
      <c r="DNM38" s="277"/>
      <c r="DNN38" s="277"/>
      <c r="DNO38" s="277"/>
      <c r="DNP38" s="277"/>
      <c r="DNQ38" s="277"/>
      <c r="DNR38" s="277"/>
      <c r="DNS38" s="277"/>
      <c r="DNT38" s="277"/>
      <c r="DNU38" s="277"/>
      <c r="DNV38" s="277"/>
      <c r="DNW38" s="277"/>
      <c r="DNX38" s="277"/>
      <c r="DNY38" s="277"/>
      <c r="DNZ38" s="277"/>
      <c r="DOA38" s="277"/>
      <c r="DOB38" s="277"/>
      <c r="DOC38" s="277"/>
      <c r="DOD38" s="277"/>
      <c r="DOE38" s="277"/>
      <c r="DOF38" s="277"/>
      <c r="DOG38" s="277"/>
      <c r="DOH38" s="277"/>
      <c r="DOI38" s="277"/>
      <c r="DOJ38" s="277"/>
      <c r="DOK38" s="277"/>
      <c r="DOL38" s="277"/>
      <c r="DOM38" s="277"/>
      <c r="DON38" s="277"/>
      <c r="DOO38" s="277"/>
      <c r="DOP38" s="277"/>
      <c r="DOQ38" s="277"/>
      <c r="DOR38" s="277"/>
      <c r="DOS38" s="277"/>
      <c r="DOT38" s="277"/>
      <c r="DOU38" s="277"/>
      <c r="DOV38" s="277"/>
      <c r="DOW38" s="277"/>
      <c r="DOX38" s="277"/>
      <c r="DOY38" s="277"/>
      <c r="DOZ38" s="277"/>
      <c r="DPA38" s="277"/>
      <c r="DPB38" s="277"/>
      <c r="DPC38" s="277"/>
      <c r="DPD38" s="277"/>
      <c r="DPE38" s="277"/>
      <c r="DPF38" s="277"/>
      <c r="DPG38" s="277"/>
      <c r="DPH38" s="277"/>
      <c r="DPI38" s="277"/>
      <c r="DPJ38" s="277"/>
      <c r="DPK38" s="277"/>
      <c r="DPL38" s="277"/>
      <c r="DPM38" s="277"/>
      <c r="DPN38" s="277"/>
      <c r="DPO38" s="277"/>
      <c r="DPP38" s="277"/>
      <c r="DPQ38" s="277"/>
      <c r="DPR38" s="277"/>
      <c r="DPS38" s="277"/>
      <c r="DPT38" s="277"/>
      <c r="DPU38" s="277"/>
      <c r="DPV38" s="277"/>
      <c r="DPW38" s="277"/>
      <c r="DPX38" s="277"/>
      <c r="DPY38" s="277"/>
      <c r="DPZ38" s="277"/>
      <c r="DQA38" s="277"/>
      <c r="DQB38" s="277"/>
      <c r="DQC38" s="277"/>
      <c r="DQD38" s="277"/>
      <c r="DQE38" s="277"/>
      <c r="DQF38" s="277"/>
      <c r="DQG38" s="277"/>
      <c r="DQH38" s="277"/>
      <c r="DQI38" s="277"/>
      <c r="DQJ38" s="277"/>
      <c r="DQK38" s="277"/>
      <c r="DQL38" s="277"/>
      <c r="DQM38" s="277"/>
      <c r="DQN38" s="277"/>
      <c r="DQO38" s="277"/>
      <c r="DQP38" s="277"/>
      <c r="DQQ38" s="277"/>
      <c r="DQR38" s="277"/>
      <c r="DQS38" s="277"/>
      <c r="DQT38" s="277"/>
      <c r="DQU38" s="277"/>
      <c r="DQV38" s="277"/>
      <c r="DQW38" s="277"/>
      <c r="DQX38" s="277"/>
      <c r="DQY38" s="277"/>
      <c r="DQZ38" s="277"/>
      <c r="DRA38" s="277"/>
      <c r="DRB38" s="277"/>
      <c r="DRC38" s="277"/>
      <c r="DRD38" s="277"/>
      <c r="DRE38" s="277"/>
      <c r="DRF38" s="277"/>
      <c r="DRG38" s="277"/>
      <c r="DRH38" s="277"/>
      <c r="DRI38" s="277"/>
      <c r="DRJ38" s="277"/>
      <c r="DRK38" s="277"/>
      <c r="DRL38" s="277"/>
      <c r="DRM38" s="277"/>
      <c r="DRN38" s="277"/>
      <c r="DRO38" s="277"/>
      <c r="DRP38" s="277"/>
      <c r="DRQ38" s="277"/>
      <c r="DRR38" s="277"/>
      <c r="DRS38" s="277"/>
      <c r="DRT38" s="277"/>
      <c r="DRU38" s="277"/>
      <c r="DRV38" s="277"/>
      <c r="DRW38" s="277"/>
      <c r="DRX38" s="277"/>
      <c r="DRY38" s="277"/>
      <c r="DRZ38" s="277"/>
      <c r="DSA38" s="277"/>
      <c r="DSB38" s="277"/>
      <c r="DSC38" s="277"/>
      <c r="DSD38" s="277"/>
      <c r="DSE38" s="277"/>
      <c r="DSF38" s="277"/>
      <c r="DSG38" s="277"/>
      <c r="DSH38" s="277"/>
      <c r="DSI38" s="277"/>
      <c r="DSJ38" s="277"/>
      <c r="DSK38" s="277"/>
      <c r="DSL38" s="277"/>
      <c r="DSM38" s="277"/>
      <c r="DSN38" s="277"/>
      <c r="DSO38" s="277"/>
      <c r="DSP38" s="277"/>
      <c r="DSQ38" s="277"/>
      <c r="DSR38" s="277"/>
      <c r="DSS38" s="277"/>
      <c r="DST38" s="277"/>
      <c r="DSU38" s="277"/>
      <c r="DSV38" s="277"/>
      <c r="DSW38" s="277"/>
      <c r="DSX38" s="277"/>
      <c r="DSY38" s="277"/>
      <c r="DSZ38" s="277"/>
      <c r="DTA38" s="277"/>
      <c r="DTB38" s="277"/>
      <c r="DTC38" s="277"/>
      <c r="DTD38" s="277"/>
      <c r="DTE38" s="277"/>
      <c r="DTF38" s="277"/>
      <c r="DTG38" s="277"/>
      <c r="DTH38" s="277"/>
      <c r="DTI38" s="277"/>
      <c r="DTJ38" s="277"/>
      <c r="DTK38" s="277"/>
      <c r="DTL38" s="277"/>
      <c r="DTM38" s="277"/>
      <c r="DTN38" s="277"/>
      <c r="DTO38" s="277"/>
      <c r="DTP38" s="277"/>
      <c r="DTQ38" s="277"/>
      <c r="DTR38" s="277"/>
      <c r="DTS38" s="277"/>
      <c r="DTT38" s="277"/>
      <c r="DTU38" s="277"/>
      <c r="DTV38" s="277"/>
      <c r="DTW38" s="277"/>
      <c r="DTX38" s="277"/>
      <c r="DTY38" s="277"/>
      <c r="DTZ38" s="277"/>
      <c r="DUA38" s="277"/>
      <c r="DUB38" s="277"/>
      <c r="DUC38" s="277"/>
      <c r="DUD38" s="277"/>
      <c r="DUE38" s="277"/>
      <c r="DUF38" s="277"/>
      <c r="DUG38" s="277"/>
      <c r="DUH38" s="277"/>
      <c r="DUI38" s="277"/>
      <c r="DUJ38" s="277"/>
      <c r="DUK38" s="277"/>
      <c r="DUL38" s="277"/>
      <c r="DUM38" s="277"/>
      <c r="DUN38" s="277"/>
      <c r="DUO38" s="277"/>
      <c r="DUP38" s="277"/>
      <c r="DUQ38" s="277"/>
      <c r="DUR38" s="277"/>
      <c r="DUS38" s="277"/>
      <c r="DUT38" s="277"/>
      <c r="DUU38" s="277"/>
      <c r="DUV38" s="277"/>
      <c r="DUW38" s="277"/>
      <c r="DUX38" s="277"/>
      <c r="DUY38" s="277"/>
      <c r="DUZ38" s="277"/>
      <c r="DVA38" s="277"/>
      <c r="DVB38" s="277"/>
      <c r="DVC38" s="277"/>
      <c r="DVD38" s="277"/>
      <c r="DVE38" s="277"/>
      <c r="DVF38" s="277"/>
      <c r="DVG38" s="277"/>
      <c r="DVH38" s="277"/>
      <c r="DVI38" s="277"/>
      <c r="DVJ38" s="277"/>
      <c r="DVK38" s="277"/>
      <c r="DVL38" s="277"/>
      <c r="DVM38" s="277"/>
      <c r="DVN38" s="277"/>
      <c r="DVO38" s="277"/>
      <c r="DVP38" s="277"/>
      <c r="DVQ38" s="277"/>
      <c r="DVR38" s="277"/>
      <c r="DVS38" s="277"/>
      <c r="DVT38" s="277"/>
      <c r="DVU38" s="277"/>
      <c r="DVV38" s="277"/>
      <c r="DVW38" s="277"/>
      <c r="DVX38" s="277"/>
      <c r="DVY38" s="277"/>
      <c r="DVZ38" s="277"/>
      <c r="DWA38" s="277"/>
      <c r="DWB38" s="277"/>
      <c r="DWC38" s="277"/>
      <c r="DWD38" s="277"/>
      <c r="DWE38" s="277"/>
      <c r="DWF38" s="277"/>
      <c r="DWG38" s="277"/>
      <c r="DWH38" s="277"/>
      <c r="DWI38" s="277"/>
      <c r="DWJ38" s="277"/>
      <c r="DWK38" s="277"/>
      <c r="DWL38" s="277"/>
      <c r="DWM38" s="277"/>
      <c r="DWN38" s="277"/>
      <c r="DWO38" s="277"/>
      <c r="DWP38" s="277"/>
      <c r="DWQ38" s="277"/>
      <c r="DWR38" s="277"/>
      <c r="DWS38" s="277"/>
      <c r="DWT38" s="277"/>
      <c r="DWU38" s="277"/>
      <c r="DWV38" s="277"/>
      <c r="DWW38" s="277"/>
      <c r="DWX38" s="277"/>
      <c r="DWY38" s="277"/>
      <c r="DWZ38" s="277"/>
      <c r="DXA38" s="277"/>
      <c r="DXB38" s="277"/>
      <c r="DXC38" s="277"/>
      <c r="DXD38" s="277"/>
      <c r="DXE38" s="277"/>
      <c r="DXF38" s="277"/>
      <c r="DXG38" s="277"/>
      <c r="DXH38" s="277"/>
      <c r="DXI38" s="277"/>
      <c r="DXJ38" s="277"/>
      <c r="DXK38" s="277"/>
      <c r="DXL38" s="277"/>
      <c r="DXM38" s="277"/>
      <c r="DXN38" s="277"/>
      <c r="DXO38" s="277"/>
      <c r="DXP38" s="277"/>
      <c r="DXQ38" s="277"/>
      <c r="DXR38" s="277"/>
      <c r="DXS38" s="277"/>
      <c r="DXT38" s="277"/>
      <c r="DXU38" s="277"/>
      <c r="DXV38" s="277"/>
      <c r="DXW38" s="277"/>
      <c r="DXX38" s="277"/>
      <c r="DXY38" s="277"/>
      <c r="DXZ38" s="277"/>
      <c r="DYA38" s="277"/>
      <c r="DYB38" s="277"/>
      <c r="DYC38" s="277"/>
      <c r="DYD38" s="277"/>
      <c r="DYE38" s="277"/>
      <c r="DYF38" s="277"/>
      <c r="DYG38" s="277"/>
      <c r="DYH38" s="277"/>
      <c r="DYI38" s="277"/>
      <c r="DYJ38" s="277"/>
      <c r="DYK38" s="277"/>
      <c r="DYL38" s="277"/>
      <c r="DYM38" s="277"/>
      <c r="DYN38" s="277"/>
      <c r="DYO38" s="277"/>
      <c r="DYP38" s="277"/>
      <c r="DYQ38" s="277"/>
      <c r="DYR38" s="277"/>
      <c r="DYS38" s="277"/>
      <c r="DYT38" s="277"/>
      <c r="DYU38" s="277"/>
      <c r="DYV38" s="277"/>
      <c r="DYW38" s="277"/>
      <c r="DYX38" s="277"/>
      <c r="DYY38" s="277"/>
      <c r="DYZ38" s="277"/>
      <c r="DZA38" s="277"/>
      <c r="DZB38" s="277"/>
      <c r="DZC38" s="277"/>
      <c r="DZD38" s="277"/>
      <c r="DZE38" s="277"/>
      <c r="DZF38" s="277"/>
      <c r="DZG38" s="277"/>
      <c r="DZH38" s="277"/>
      <c r="DZI38" s="277"/>
      <c r="DZJ38" s="277"/>
      <c r="DZK38" s="277"/>
      <c r="DZL38" s="277"/>
      <c r="DZM38" s="277"/>
      <c r="DZN38" s="277"/>
      <c r="DZO38" s="277"/>
      <c r="DZP38" s="277"/>
      <c r="DZQ38" s="277"/>
      <c r="DZR38" s="277"/>
      <c r="DZS38" s="277"/>
      <c r="DZT38" s="277"/>
      <c r="DZU38" s="277"/>
      <c r="DZV38" s="277"/>
      <c r="DZW38" s="277"/>
      <c r="DZX38" s="277"/>
      <c r="DZY38" s="277"/>
      <c r="DZZ38" s="277"/>
      <c r="EAA38" s="277"/>
      <c r="EAB38" s="277"/>
      <c r="EAC38" s="277"/>
      <c r="EAD38" s="277"/>
      <c r="EAE38" s="277"/>
      <c r="EAF38" s="277"/>
      <c r="EAG38" s="277"/>
      <c r="EAH38" s="277"/>
      <c r="EAI38" s="277"/>
      <c r="EAJ38" s="277"/>
      <c r="EAK38" s="277"/>
      <c r="EAL38" s="277"/>
      <c r="EAM38" s="277"/>
      <c r="EAN38" s="277"/>
      <c r="EAO38" s="277"/>
      <c r="EAP38" s="277"/>
      <c r="EAQ38" s="277"/>
      <c r="EAR38" s="277"/>
      <c r="EAS38" s="277"/>
      <c r="EAT38" s="277"/>
      <c r="EAU38" s="277"/>
      <c r="EAV38" s="277"/>
      <c r="EAW38" s="277"/>
      <c r="EAX38" s="277"/>
      <c r="EAY38" s="277"/>
      <c r="EAZ38" s="277"/>
      <c r="EBA38" s="277"/>
      <c r="EBB38" s="277"/>
      <c r="EBC38" s="277"/>
      <c r="EBD38" s="277"/>
      <c r="EBE38" s="277"/>
      <c r="EBF38" s="277"/>
      <c r="EBG38" s="277"/>
      <c r="EBH38" s="277"/>
      <c r="EBI38" s="277"/>
      <c r="EBJ38" s="277"/>
      <c r="EBK38" s="277"/>
      <c r="EBL38" s="277"/>
      <c r="EBM38" s="277"/>
      <c r="EBN38" s="277"/>
      <c r="EBO38" s="277"/>
      <c r="EBP38" s="277"/>
      <c r="EBQ38" s="277"/>
      <c r="EBR38" s="277"/>
      <c r="EBS38" s="277"/>
      <c r="EBT38" s="277"/>
      <c r="EBU38" s="277"/>
      <c r="EBV38" s="277"/>
      <c r="EBW38" s="277"/>
      <c r="EBX38" s="277"/>
      <c r="EBY38" s="277"/>
      <c r="EBZ38" s="277"/>
      <c r="ECA38" s="277"/>
      <c r="ECB38" s="277"/>
      <c r="ECC38" s="277"/>
      <c r="ECD38" s="277"/>
      <c r="ECE38" s="277"/>
      <c r="ECF38" s="277"/>
      <c r="ECG38" s="277"/>
      <c r="ECH38" s="277"/>
      <c r="ECI38" s="277"/>
      <c r="ECJ38" s="277"/>
      <c r="ECK38" s="277"/>
      <c r="ECL38" s="277"/>
      <c r="ECM38" s="277"/>
      <c r="ECN38" s="277"/>
      <c r="ECO38" s="277"/>
      <c r="ECP38" s="277"/>
      <c r="ECQ38" s="277"/>
      <c r="ECR38" s="277"/>
      <c r="ECS38" s="277"/>
      <c r="ECT38" s="277"/>
      <c r="ECU38" s="277"/>
      <c r="ECV38" s="277"/>
      <c r="ECW38" s="277"/>
      <c r="ECX38" s="277"/>
      <c r="ECY38" s="277"/>
      <c r="ECZ38" s="277"/>
      <c r="EDA38" s="277"/>
      <c r="EDB38" s="277"/>
      <c r="EDC38" s="277"/>
      <c r="EDD38" s="277"/>
      <c r="EDE38" s="277"/>
      <c r="EDF38" s="277"/>
      <c r="EDG38" s="277"/>
      <c r="EDH38" s="277"/>
      <c r="EDI38" s="277"/>
      <c r="EDJ38" s="277"/>
      <c r="EDK38" s="277"/>
      <c r="EDL38" s="277"/>
      <c r="EDM38" s="277"/>
      <c r="EDN38" s="277"/>
      <c r="EDO38" s="277"/>
      <c r="EDP38" s="277"/>
      <c r="EDQ38" s="277"/>
      <c r="EDR38" s="277"/>
      <c r="EDS38" s="277"/>
      <c r="EDT38" s="277"/>
      <c r="EDU38" s="277"/>
      <c r="EDV38" s="277"/>
      <c r="EDW38" s="277"/>
      <c r="EDX38" s="277"/>
      <c r="EDY38" s="277"/>
      <c r="EDZ38" s="277"/>
      <c r="EEA38" s="277"/>
      <c r="EEB38" s="277"/>
      <c r="EEC38" s="277"/>
      <c r="EED38" s="277"/>
      <c r="EEE38" s="277"/>
      <c r="EEF38" s="277"/>
      <c r="EEG38" s="277"/>
      <c r="EEH38" s="277"/>
      <c r="EEI38" s="277"/>
      <c r="EEJ38" s="277"/>
      <c r="EEK38" s="277"/>
      <c r="EEL38" s="277"/>
      <c r="EEM38" s="277"/>
      <c r="EEN38" s="277"/>
      <c r="EEO38" s="277"/>
      <c r="EEP38" s="277"/>
      <c r="EEQ38" s="277"/>
      <c r="EER38" s="277"/>
      <c r="EES38" s="277"/>
      <c r="EET38" s="277"/>
      <c r="EEU38" s="277"/>
      <c r="EEV38" s="277"/>
      <c r="EEW38" s="277"/>
      <c r="EEX38" s="277"/>
      <c r="EEY38" s="277"/>
      <c r="EEZ38" s="277"/>
      <c r="EFA38" s="277"/>
      <c r="EFB38" s="277"/>
      <c r="EFC38" s="277"/>
      <c r="EFD38" s="277"/>
      <c r="EFE38" s="277"/>
      <c r="EFF38" s="277"/>
      <c r="EFG38" s="277"/>
      <c r="EFH38" s="277"/>
      <c r="EFI38" s="277"/>
      <c r="EFJ38" s="277"/>
      <c r="EFK38" s="277"/>
      <c r="EFL38" s="277"/>
      <c r="EFM38" s="277"/>
      <c r="EFN38" s="277"/>
      <c r="EFO38" s="277"/>
      <c r="EFP38" s="277"/>
      <c r="EFQ38" s="277"/>
      <c r="EFR38" s="277"/>
      <c r="EFS38" s="277"/>
      <c r="EFT38" s="277"/>
      <c r="EFU38" s="277"/>
      <c r="EFV38" s="277"/>
      <c r="EFW38" s="277"/>
      <c r="EFX38" s="277"/>
      <c r="EFY38" s="277"/>
      <c r="EFZ38" s="277"/>
      <c r="EGA38" s="277"/>
      <c r="EGB38" s="277"/>
      <c r="EGC38" s="277"/>
      <c r="EGD38" s="277"/>
      <c r="EGE38" s="277"/>
      <c r="EGF38" s="277"/>
      <c r="EGG38" s="277"/>
      <c r="EGH38" s="277"/>
      <c r="EGI38" s="277"/>
      <c r="EGJ38" s="277"/>
      <c r="EGK38" s="277"/>
      <c r="EGL38" s="277"/>
      <c r="EGM38" s="277"/>
      <c r="EGN38" s="277"/>
      <c r="EGO38" s="277"/>
      <c r="EGP38" s="277"/>
      <c r="EGQ38" s="277"/>
      <c r="EGR38" s="277"/>
      <c r="EGS38" s="277"/>
      <c r="EGT38" s="277"/>
      <c r="EGU38" s="277"/>
      <c r="EGV38" s="277"/>
      <c r="EGW38" s="277"/>
      <c r="EGX38" s="277"/>
      <c r="EGY38" s="277"/>
      <c r="EGZ38" s="277"/>
      <c r="EHA38" s="277"/>
      <c r="EHB38" s="277"/>
      <c r="EHC38" s="277"/>
      <c r="EHD38" s="277"/>
      <c r="EHE38" s="277"/>
      <c r="EHF38" s="277"/>
      <c r="EHG38" s="277"/>
      <c r="EHH38" s="277"/>
      <c r="EHI38" s="277"/>
      <c r="EHJ38" s="277"/>
      <c r="EHK38" s="277"/>
      <c r="EHL38" s="277"/>
      <c r="EHM38" s="277"/>
      <c r="EHN38" s="277"/>
      <c r="EHO38" s="277"/>
      <c r="EHP38" s="277"/>
      <c r="EHQ38" s="277"/>
      <c r="EHR38" s="277"/>
      <c r="EHS38" s="277"/>
      <c r="EHT38" s="277"/>
      <c r="EHU38" s="277"/>
      <c r="EHV38" s="277"/>
      <c r="EHW38" s="277"/>
      <c r="EHX38" s="277"/>
      <c r="EHY38" s="277"/>
      <c r="EHZ38" s="277"/>
      <c r="EIA38" s="277"/>
      <c r="EIB38" s="277"/>
      <c r="EIC38" s="277"/>
      <c r="EID38" s="277"/>
      <c r="EIE38" s="277"/>
      <c r="EIF38" s="277"/>
      <c r="EIG38" s="277"/>
      <c r="EIH38" s="277"/>
      <c r="EII38" s="277"/>
      <c r="EIJ38" s="277"/>
      <c r="EIK38" s="277"/>
      <c r="EIL38" s="277"/>
      <c r="EIM38" s="277"/>
      <c r="EIN38" s="277"/>
      <c r="EIO38" s="277"/>
      <c r="EIP38" s="277"/>
      <c r="EIQ38" s="277"/>
      <c r="EIR38" s="277"/>
      <c r="EIS38" s="277"/>
      <c r="EIT38" s="277"/>
      <c r="EIU38" s="277"/>
      <c r="EIV38" s="277"/>
      <c r="EIW38" s="277"/>
      <c r="EIX38" s="277"/>
      <c r="EIY38" s="277"/>
      <c r="EIZ38" s="277"/>
      <c r="EJA38" s="277"/>
      <c r="EJB38" s="277"/>
      <c r="EJC38" s="277"/>
      <c r="EJD38" s="277"/>
      <c r="EJE38" s="277"/>
      <c r="EJF38" s="277"/>
      <c r="EJG38" s="277"/>
      <c r="EJH38" s="277"/>
      <c r="EJI38" s="277"/>
      <c r="EJJ38" s="277"/>
      <c r="EJK38" s="277"/>
      <c r="EJL38" s="277"/>
      <c r="EJM38" s="277"/>
      <c r="EJN38" s="277"/>
      <c r="EJO38" s="277"/>
      <c r="EJP38" s="277"/>
      <c r="EJQ38" s="277"/>
      <c r="EJR38" s="277"/>
      <c r="EJS38" s="277"/>
      <c r="EJT38" s="277"/>
      <c r="EJU38" s="277"/>
      <c r="EJV38" s="277"/>
      <c r="EJW38" s="277"/>
      <c r="EJX38" s="277"/>
      <c r="EJY38" s="277"/>
      <c r="EJZ38" s="277"/>
      <c r="EKA38" s="277"/>
      <c r="EKB38" s="277"/>
      <c r="EKC38" s="277"/>
      <c r="EKD38" s="277"/>
      <c r="EKE38" s="277"/>
      <c r="EKF38" s="277"/>
      <c r="EKG38" s="277"/>
      <c r="EKH38" s="277"/>
      <c r="EKI38" s="277"/>
      <c r="EKJ38" s="277"/>
      <c r="EKK38" s="277"/>
      <c r="EKL38" s="277"/>
      <c r="EKM38" s="277"/>
      <c r="EKN38" s="277"/>
      <c r="EKO38" s="277"/>
      <c r="EKP38" s="277"/>
      <c r="EKQ38" s="277"/>
      <c r="EKR38" s="277"/>
      <c r="EKS38" s="277"/>
      <c r="EKT38" s="277"/>
      <c r="EKU38" s="277"/>
      <c r="EKV38" s="277"/>
      <c r="EKW38" s="277"/>
      <c r="EKX38" s="277"/>
      <c r="EKY38" s="277"/>
      <c r="EKZ38" s="277"/>
      <c r="ELA38" s="277"/>
      <c r="ELB38" s="277"/>
      <c r="ELC38" s="277"/>
      <c r="ELD38" s="277"/>
      <c r="ELE38" s="277"/>
      <c r="ELF38" s="277"/>
      <c r="ELG38" s="277"/>
      <c r="ELH38" s="277"/>
      <c r="ELI38" s="277"/>
      <c r="ELJ38" s="277"/>
      <c r="ELK38" s="277"/>
      <c r="ELL38" s="277"/>
      <c r="ELM38" s="277"/>
      <c r="ELN38" s="277"/>
      <c r="ELO38" s="277"/>
      <c r="ELP38" s="277"/>
      <c r="ELQ38" s="277"/>
      <c r="ELR38" s="277"/>
      <c r="ELS38" s="277"/>
      <c r="ELT38" s="277"/>
      <c r="ELU38" s="277"/>
      <c r="ELV38" s="277"/>
      <c r="ELW38" s="277"/>
      <c r="ELX38" s="277"/>
      <c r="ELY38" s="277"/>
      <c r="ELZ38" s="277"/>
      <c r="EMA38" s="277"/>
      <c r="EMB38" s="277"/>
      <c r="EMC38" s="277"/>
      <c r="EMD38" s="277"/>
      <c r="EME38" s="277"/>
      <c r="EMF38" s="277"/>
      <c r="EMG38" s="277"/>
      <c r="EMH38" s="277"/>
      <c r="EMI38" s="277"/>
      <c r="EMJ38" s="277"/>
      <c r="EMK38" s="277"/>
      <c r="EML38" s="277"/>
      <c r="EMM38" s="277"/>
      <c r="EMN38" s="277"/>
      <c r="EMO38" s="277"/>
      <c r="EMP38" s="277"/>
      <c r="EMQ38" s="277"/>
      <c r="EMR38" s="277"/>
      <c r="EMS38" s="277"/>
      <c r="EMT38" s="277"/>
      <c r="EMU38" s="277"/>
      <c r="EMV38" s="277"/>
      <c r="EMW38" s="277"/>
      <c r="EMX38" s="277"/>
      <c r="EMY38" s="277"/>
      <c r="EMZ38" s="277"/>
      <c r="ENA38" s="277"/>
      <c r="ENB38" s="277"/>
      <c r="ENC38" s="277"/>
      <c r="END38" s="277"/>
      <c r="ENE38" s="277"/>
      <c r="ENF38" s="277"/>
      <c r="ENG38" s="277"/>
      <c r="ENH38" s="277"/>
      <c r="ENI38" s="277"/>
      <c r="ENJ38" s="277"/>
      <c r="ENK38" s="277"/>
      <c r="ENL38" s="277"/>
      <c r="ENM38" s="277"/>
      <c r="ENN38" s="277"/>
      <c r="ENO38" s="277"/>
      <c r="ENP38" s="277"/>
      <c r="ENQ38" s="277"/>
      <c r="ENR38" s="277"/>
      <c r="ENS38" s="277"/>
      <c r="ENT38" s="277"/>
      <c r="ENU38" s="277"/>
      <c r="ENV38" s="277"/>
      <c r="ENW38" s="277"/>
      <c r="ENX38" s="277"/>
      <c r="ENY38" s="277"/>
      <c r="ENZ38" s="277"/>
      <c r="EOA38" s="277"/>
      <c r="EOB38" s="277"/>
      <c r="EOC38" s="277"/>
      <c r="EOD38" s="277"/>
      <c r="EOE38" s="277"/>
      <c r="EOF38" s="277"/>
      <c r="EOG38" s="277"/>
      <c r="EOH38" s="277"/>
      <c r="EOI38" s="277"/>
      <c r="EOJ38" s="277"/>
      <c r="EOK38" s="277"/>
      <c r="EOL38" s="277"/>
      <c r="EOM38" s="277"/>
      <c r="EON38" s="277"/>
      <c r="EOO38" s="277"/>
      <c r="EOP38" s="277"/>
      <c r="EOQ38" s="277"/>
      <c r="EOR38" s="277"/>
      <c r="EOS38" s="277"/>
      <c r="EOT38" s="277"/>
      <c r="EOU38" s="277"/>
      <c r="EOV38" s="277"/>
      <c r="EOW38" s="277"/>
      <c r="EOX38" s="277"/>
      <c r="EOY38" s="277"/>
      <c r="EOZ38" s="277"/>
      <c r="EPA38" s="277"/>
      <c r="EPB38" s="277"/>
      <c r="EPC38" s="277"/>
      <c r="EPD38" s="277"/>
      <c r="EPE38" s="277"/>
      <c r="EPF38" s="277"/>
      <c r="EPG38" s="277"/>
      <c r="EPH38" s="277"/>
      <c r="EPI38" s="277"/>
      <c r="EPJ38" s="277"/>
      <c r="EPK38" s="277"/>
      <c r="EPL38" s="277"/>
      <c r="EPM38" s="277"/>
      <c r="EPN38" s="277"/>
      <c r="EPO38" s="277"/>
      <c r="EPP38" s="277"/>
      <c r="EPQ38" s="277"/>
      <c r="EPR38" s="277"/>
      <c r="EPS38" s="277"/>
      <c r="EPT38" s="277"/>
      <c r="EPU38" s="277"/>
      <c r="EPV38" s="277"/>
      <c r="EPW38" s="277"/>
      <c r="EPX38" s="277"/>
      <c r="EPY38" s="277"/>
      <c r="EPZ38" s="277"/>
      <c r="EQA38" s="277"/>
      <c r="EQB38" s="277"/>
      <c r="EQC38" s="277"/>
      <c r="EQD38" s="277"/>
      <c r="EQE38" s="277"/>
      <c r="EQF38" s="277"/>
      <c r="EQG38" s="277"/>
      <c r="EQH38" s="277"/>
      <c r="EQI38" s="277"/>
      <c r="EQJ38" s="277"/>
      <c r="EQK38" s="277"/>
      <c r="EQL38" s="277"/>
      <c r="EQM38" s="277"/>
      <c r="EQN38" s="277"/>
      <c r="EQO38" s="277"/>
      <c r="EQP38" s="277"/>
      <c r="EQQ38" s="277"/>
      <c r="EQR38" s="277"/>
      <c r="EQS38" s="277"/>
      <c r="EQT38" s="277"/>
      <c r="EQU38" s="277"/>
      <c r="EQV38" s="277"/>
      <c r="EQW38" s="277"/>
      <c r="EQX38" s="277"/>
      <c r="EQY38" s="277"/>
      <c r="EQZ38" s="277"/>
      <c r="ERA38" s="277"/>
      <c r="ERB38" s="277"/>
      <c r="ERC38" s="277"/>
      <c r="ERD38" s="277"/>
      <c r="ERE38" s="277"/>
      <c r="ERF38" s="277"/>
      <c r="ERG38" s="277"/>
      <c r="ERH38" s="277"/>
      <c r="ERI38" s="277"/>
      <c r="ERJ38" s="277"/>
      <c r="ERK38" s="277"/>
      <c r="ERL38" s="277"/>
      <c r="ERM38" s="277"/>
      <c r="ERN38" s="277"/>
      <c r="ERO38" s="277"/>
      <c r="ERP38" s="277"/>
      <c r="ERQ38" s="277"/>
      <c r="ERR38" s="277"/>
      <c r="ERS38" s="277"/>
      <c r="ERT38" s="277"/>
      <c r="ERU38" s="277"/>
      <c r="ERV38" s="277"/>
      <c r="ERW38" s="277"/>
      <c r="ERX38" s="277"/>
      <c r="ERY38" s="277"/>
      <c r="ERZ38" s="277"/>
      <c r="ESA38" s="277"/>
      <c r="ESB38" s="277"/>
      <c r="ESC38" s="277"/>
      <c r="ESD38" s="277"/>
      <c r="ESE38" s="277"/>
      <c r="ESF38" s="277"/>
      <c r="ESG38" s="277"/>
      <c r="ESH38" s="277"/>
      <c r="ESI38" s="277"/>
      <c r="ESJ38" s="277"/>
      <c r="ESK38" s="277"/>
      <c r="ESL38" s="277"/>
      <c r="ESM38" s="277"/>
      <c r="ESN38" s="277"/>
      <c r="ESO38" s="277"/>
      <c r="ESP38" s="277"/>
      <c r="ESQ38" s="277"/>
      <c r="ESR38" s="277"/>
      <c r="ESS38" s="277"/>
      <c r="EST38" s="277"/>
      <c r="ESU38" s="277"/>
      <c r="ESV38" s="277"/>
      <c r="ESW38" s="277"/>
      <c r="ESX38" s="277"/>
      <c r="ESY38" s="277"/>
      <c r="ESZ38" s="277"/>
      <c r="ETA38" s="277"/>
      <c r="ETB38" s="277"/>
      <c r="ETC38" s="277"/>
      <c r="ETD38" s="277"/>
      <c r="ETE38" s="277"/>
      <c r="ETF38" s="277"/>
      <c r="ETG38" s="277"/>
      <c r="ETH38" s="277"/>
      <c r="ETI38" s="277"/>
      <c r="ETJ38" s="277"/>
      <c r="ETK38" s="277"/>
      <c r="ETL38" s="277"/>
      <c r="ETM38" s="277"/>
      <c r="ETN38" s="277"/>
      <c r="ETO38" s="277"/>
      <c r="ETP38" s="277"/>
      <c r="ETQ38" s="277"/>
      <c r="ETR38" s="277"/>
      <c r="ETS38" s="277"/>
      <c r="ETT38" s="277"/>
      <c r="ETU38" s="277"/>
      <c r="ETV38" s="277"/>
      <c r="ETW38" s="277"/>
      <c r="ETX38" s="277"/>
      <c r="ETY38" s="277"/>
      <c r="ETZ38" s="277"/>
      <c r="EUA38" s="277"/>
      <c r="EUB38" s="277"/>
      <c r="EUC38" s="277"/>
      <c r="EUD38" s="277"/>
      <c r="EUE38" s="277"/>
      <c r="EUF38" s="277"/>
      <c r="EUG38" s="277"/>
      <c r="EUH38" s="277"/>
      <c r="EUI38" s="277"/>
      <c r="EUJ38" s="277"/>
      <c r="EUK38" s="277"/>
      <c r="EUL38" s="277"/>
      <c r="EUM38" s="277"/>
      <c r="EUN38" s="277"/>
      <c r="EUO38" s="277"/>
      <c r="EUP38" s="277"/>
      <c r="EUQ38" s="277"/>
      <c r="EUR38" s="277"/>
      <c r="EUS38" s="277"/>
      <c r="EUT38" s="277"/>
      <c r="EUU38" s="277"/>
      <c r="EUV38" s="277"/>
      <c r="EUW38" s="277"/>
      <c r="EUX38" s="277"/>
      <c r="EUY38" s="277"/>
      <c r="EUZ38" s="277"/>
      <c r="EVA38" s="277"/>
      <c r="EVB38" s="277"/>
      <c r="EVC38" s="277"/>
      <c r="EVD38" s="277"/>
      <c r="EVE38" s="277"/>
      <c r="EVF38" s="277"/>
      <c r="EVG38" s="277"/>
      <c r="EVH38" s="277"/>
      <c r="EVI38" s="277"/>
      <c r="EVJ38" s="277"/>
      <c r="EVK38" s="277"/>
      <c r="EVL38" s="277"/>
      <c r="EVM38" s="277"/>
      <c r="EVN38" s="277"/>
      <c r="EVO38" s="277"/>
      <c r="EVP38" s="277"/>
      <c r="EVQ38" s="277"/>
      <c r="EVR38" s="277"/>
      <c r="EVS38" s="277"/>
      <c r="EVT38" s="277"/>
      <c r="EVU38" s="277"/>
      <c r="EVV38" s="277"/>
      <c r="EVW38" s="277"/>
      <c r="EVX38" s="277"/>
      <c r="EVY38" s="277"/>
      <c r="EVZ38" s="277"/>
      <c r="EWA38" s="277"/>
      <c r="EWB38" s="277"/>
      <c r="EWC38" s="277"/>
      <c r="EWD38" s="277"/>
      <c r="EWE38" s="277"/>
      <c r="EWF38" s="277"/>
      <c r="EWG38" s="277"/>
      <c r="EWH38" s="277"/>
      <c r="EWI38" s="277"/>
      <c r="EWJ38" s="277"/>
      <c r="EWK38" s="277"/>
      <c r="EWL38" s="277"/>
      <c r="EWM38" s="277"/>
      <c r="EWN38" s="277"/>
      <c r="EWO38" s="277"/>
      <c r="EWP38" s="277"/>
      <c r="EWQ38" s="277"/>
      <c r="EWR38" s="277"/>
      <c r="EWS38" s="277"/>
      <c r="EWT38" s="277"/>
      <c r="EWU38" s="277"/>
      <c r="EWV38" s="277"/>
      <c r="EWW38" s="277"/>
      <c r="EWX38" s="277"/>
      <c r="EWY38" s="277"/>
      <c r="EWZ38" s="277"/>
      <c r="EXA38" s="277"/>
      <c r="EXB38" s="277"/>
      <c r="EXC38" s="277"/>
      <c r="EXD38" s="277"/>
      <c r="EXE38" s="277"/>
      <c r="EXF38" s="277"/>
      <c r="EXG38" s="277"/>
      <c r="EXH38" s="277"/>
      <c r="EXI38" s="277"/>
      <c r="EXJ38" s="277"/>
      <c r="EXK38" s="277"/>
      <c r="EXL38" s="277"/>
      <c r="EXM38" s="277"/>
      <c r="EXN38" s="277"/>
      <c r="EXO38" s="277"/>
      <c r="EXP38" s="277"/>
      <c r="EXQ38" s="277"/>
      <c r="EXR38" s="277"/>
      <c r="EXS38" s="277"/>
      <c r="EXT38" s="277"/>
      <c r="EXU38" s="277"/>
      <c r="EXV38" s="277"/>
      <c r="EXW38" s="277"/>
      <c r="EXX38" s="277"/>
      <c r="EXY38" s="277"/>
      <c r="EXZ38" s="277"/>
      <c r="EYA38" s="277"/>
      <c r="EYB38" s="277"/>
      <c r="EYC38" s="277"/>
      <c r="EYD38" s="277"/>
      <c r="EYE38" s="277"/>
      <c r="EYF38" s="277"/>
      <c r="EYG38" s="277"/>
      <c r="EYH38" s="277"/>
      <c r="EYI38" s="277"/>
      <c r="EYJ38" s="277"/>
      <c r="EYK38" s="277"/>
      <c r="EYL38" s="277"/>
      <c r="EYM38" s="277"/>
      <c r="EYN38" s="277"/>
      <c r="EYO38" s="277"/>
      <c r="EYP38" s="277"/>
      <c r="EYQ38" s="277"/>
      <c r="EYR38" s="277"/>
      <c r="EYS38" s="277"/>
      <c r="EYT38" s="277"/>
      <c r="EYU38" s="277"/>
      <c r="EYV38" s="277"/>
      <c r="EYW38" s="277"/>
      <c r="EYX38" s="277"/>
      <c r="EYY38" s="277"/>
      <c r="EYZ38" s="277"/>
      <c r="EZA38" s="277"/>
      <c r="EZB38" s="277"/>
      <c r="EZC38" s="277"/>
      <c r="EZD38" s="277"/>
      <c r="EZE38" s="277"/>
      <c r="EZF38" s="277"/>
      <c r="EZG38" s="277"/>
      <c r="EZH38" s="277"/>
      <c r="EZI38" s="277"/>
      <c r="EZJ38" s="277"/>
      <c r="EZK38" s="277"/>
      <c r="EZL38" s="277"/>
      <c r="EZM38" s="277"/>
      <c r="EZN38" s="277"/>
      <c r="EZO38" s="277"/>
      <c r="EZP38" s="277"/>
      <c r="EZQ38" s="277"/>
      <c r="EZR38" s="277"/>
      <c r="EZS38" s="277"/>
      <c r="EZT38" s="277"/>
      <c r="EZU38" s="277"/>
      <c r="EZV38" s="277"/>
      <c r="EZW38" s="277"/>
      <c r="EZX38" s="277"/>
      <c r="EZY38" s="277"/>
      <c r="EZZ38" s="277"/>
      <c r="FAA38" s="277"/>
      <c r="FAB38" s="277"/>
      <c r="FAC38" s="277"/>
      <c r="FAD38" s="277"/>
      <c r="FAE38" s="277"/>
      <c r="FAF38" s="277"/>
      <c r="FAG38" s="277"/>
      <c r="FAH38" s="277"/>
      <c r="FAI38" s="277"/>
      <c r="FAJ38" s="277"/>
      <c r="FAK38" s="277"/>
      <c r="FAL38" s="277"/>
      <c r="FAM38" s="277"/>
      <c r="FAN38" s="277"/>
      <c r="FAO38" s="277"/>
      <c r="FAP38" s="277"/>
      <c r="FAQ38" s="277"/>
      <c r="FAR38" s="277"/>
      <c r="FAS38" s="277"/>
      <c r="FAT38" s="277"/>
      <c r="FAU38" s="277"/>
      <c r="FAV38" s="277"/>
      <c r="FAW38" s="277"/>
      <c r="FAX38" s="277"/>
      <c r="FAY38" s="277"/>
      <c r="FAZ38" s="277"/>
      <c r="FBA38" s="277"/>
      <c r="FBB38" s="277"/>
      <c r="FBC38" s="277"/>
      <c r="FBD38" s="277"/>
      <c r="FBE38" s="277"/>
      <c r="FBF38" s="277"/>
      <c r="FBG38" s="277"/>
      <c r="FBH38" s="277"/>
      <c r="FBI38" s="277"/>
      <c r="FBJ38" s="277"/>
      <c r="FBK38" s="277"/>
      <c r="FBL38" s="277"/>
      <c r="FBM38" s="277"/>
      <c r="FBN38" s="277"/>
      <c r="FBO38" s="277"/>
      <c r="FBP38" s="277"/>
      <c r="FBQ38" s="277"/>
      <c r="FBR38" s="277"/>
      <c r="FBS38" s="277"/>
      <c r="FBT38" s="277"/>
      <c r="FBU38" s="277"/>
      <c r="FBV38" s="277"/>
      <c r="FBW38" s="277"/>
      <c r="FBX38" s="277"/>
      <c r="FBY38" s="277"/>
      <c r="FBZ38" s="277"/>
      <c r="FCA38" s="277"/>
      <c r="FCB38" s="277"/>
      <c r="FCC38" s="277"/>
      <c r="FCD38" s="277"/>
      <c r="FCE38" s="277"/>
      <c r="FCF38" s="277"/>
      <c r="FCG38" s="277"/>
      <c r="FCH38" s="277"/>
      <c r="FCI38" s="277"/>
      <c r="FCJ38" s="277"/>
      <c r="FCK38" s="277"/>
      <c r="FCL38" s="277"/>
      <c r="FCM38" s="277"/>
      <c r="FCN38" s="277"/>
      <c r="FCO38" s="277"/>
      <c r="FCP38" s="277"/>
      <c r="FCQ38" s="277"/>
      <c r="FCR38" s="277"/>
      <c r="FCS38" s="277"/>
      <c r="FCT38" s="277"/>
      <c r="FCU38" s="277"/>
      <c r="FCV38" s="277"/>
      <c r="FCW38" s="277"/>
      <c r="FCX38" s="277"/>
      <c r="FCY38" s="277"/>
      <c r="FCZ38" s="277"/>
      <c r="FDA38" s="277"/>
      <c r="FDB38" s="277"/>
      <c r="FDC38" s="277"/>
      <c r="FDD38" s="277"/>
      <c r="FDE38" s="277"/>
      <c r="FDF38" s="277"/>
      <c r="FDG38" s="277"/>
      <c r="FDH38" s="277"/>
      <c r="FDI38" s="277"/>
      <c r="FDJ38" s="277"/>
      <c r="FDK38" s="277"/>
      <c r="FDL38" s="277"/>
      <c r="FDM38" s="277"/>
      <c r="FDN38" s="277"/>
      <c r="FDO38" s="277"/>
      <c r="FDP38" s="277"/>
      <c r="FDQ38" s="277"/>
      <c r="FDR38" s="277"/>
      <c r="FDS38" s="277"/>
      <c r="FDT38" s="277"/>
      <c r="FDU38" s="277"/>
      <c r="FDV38" s="277"/>
      <c r="FDW38" s="277"/>
      <c r="FDX38" s="277"/>
      <c r="FDY38" s="277"/>
      <c r="FDZ38" s="277"/>
      <c r="FEA38" s="277"/>
      <c r="FEB38" s="277"/>
      <c r="FEC38" s="277"/>
      <c r="FED38" s="277"/>
      <c r="FEE38" s="277"/>
      <c r="FEF38" s="277"/>
      <c r="FEG38" s="277"/>
      <c r="FEH38" s="277"/>
      <c r="FEI38" s="277"/>
      <c r="FEJ38" s="277"/>
      <c r="FEK38" s="277"/>
      <c r="FEL38" s="277"/>
      <c r="FEM38" s="277"/>
      <c r="FEN38" s="277"/>
      <c r="FEO38" s="277"/>
      <c r="FEP38" s="277"/>
      <c r="FEQ38" s="277"/>
      <c r="FER38" s="277"/>
      <c r="FES38" s="277"/>
      <c r="FET38" s="277"/>
      <c r="FEU38" s="277"/>
      <c r="FEV38" s="277"/>
      <c r="FEW38" s="277"/>
      <c r="FEX38" s="277"/>
      <c r="FEY38" s="277"/>
      <c r="FEZ38" s="277"/>
      <c r="FFA38" s="277"/>
      <c r="FFB38" s="277"/>
      <c r="FFC38" s="277"/>
      <c r="FFD38" s="277"/>
      <c r="FFE38" s="277"/>
      <c r="FFF38" s="277"/>
      <c r="FFG38" s="277"/>
      <c r="FFH38" s="277"/>
      <c r="FFI38" s="277"/>
      <c r="FFJ38" s="277"/>
      <c r="FFK38" s="277"/>
      <c r="FFL38" s="277"/>
      <c r="FFM38" s="277"/>
      <c r="FFN38" s="277"/>
      <c r="FFO38" s="277"/>
      <c r="FFP38" s="277"/>
      <c r="FFQ38" s="277"/>
      <c r="FFR38" s="277"/>
      <c r="FFS38" s="277"/>
      <c r="FFT38" s="277"/>
      <c r="FFU38" s="277"/>
      <c r="FFV38" s="277"/>
      <c r="FFW38" s="277"/>
      <c r="FFX38" s="277"/>
      <c r="FFY38" s="277"/>
      <c r="FFZ38" s="277"/>
      <c r="FGA38" s="277"/>
      <c r="FGB38" s="277"/>
      <c r="FGC38" s="277"/>
      <c r="FGD38" s="277"/>
      <c r="FGE38" s="277"/>
      <c r="FGF38" s="277"/>
      <c r="FGG38" s="277"/>
      <c r="FGH38" s="277"/>
      <c r="FGI38" s="277"/>
      <c r="FGJ38" s="277"/>
      <c r="FGK38" s="277"/>
      <c r="FGL38" s="277"/>
      <c r="FGM38" s="277"/>
      <c r="FGN38" s="277"/>
      <c r="FGO38" s="277"/>
      <c r="FGP38" s="277"/>
      <c r="FGQ38" s="277"/>
      <c r="FGR38" s="277"/>
      <c r="FGS38" s="277"/>
      <c r="FGT38" s="277"/>
      <c r="FGU38" s="277"/>
      <c r="FGV38" s="277"/>
      <c r="FGW38" s="277"/>
      <c r="FGX38" s="277"/>
      <c r="FGY38" s="277"/>
      <c r="FGZ38" s="277"/>
      <c r="FHA38" s="277"/>
      <c r="FHB38" s="277"/>
      <c r="FHC38" s="277"/>
      <c r="FHD38" s="277"/>
      <c r="FHE38" s="277"/>
      <c r="FHF38" s="277"/>
      <c r="FHG38" s="277"/>
      <c r="FHH38" s="277"/>
      <c r="FHI38" s="277"/>
      <c r="FHJ38" s="277"/>
      <c r="FHK38" s="277"/>
      <c r="FHL38" s="277"/>
      <c r="FHM38" s="277"/>
      <c r="FHN38" s="277"/>
      <c r="FHO38" s="277"/>
      <c r="FHP38" s="277"/>
      <c r="FHQ38" s="277"/>
      <c r="FHR38" s="277"/>
      <c r="FHS38" s="277"/>
      <c r="FHT38" s="277"/>
      <c r="FHU38" s="277"/>
      <c r="FHV38" s="277"/>
      <c r="FHW38" s="277"/>
      <c r="FHX38" s="277"/>
      <c r="FHY38" s="277"/>
      <c r="FHZ38" s="277"/>
      <c r="FIA38" s="277"/>
      <c r="FIB38" s="277"/>
      <c r="FIC38" s="277"/>
      <c r="FID38" s="277"/>
      <c r="FIE38" s="277"/>
      <c r="FIF38" s="277"/>
      <c r="FIG38" s="277"/>
      <c r="FIH38" s="277"/>
      <c r="FII38" s="277"/>
      <c r="FIJ38" s="277"/>
      <c r="FIK38" s="277"/>
      <c r="FIL38" s="277"/>
      <c r="FIM38" s="277"/>
      <c r="FIN38" s="277"/>
      <c r="FIO38" s="277"/>
      <c r="FIP38" s="277"/>
      <c r="FIQ38" s="277"/>
      <c r="FIR38" s="277"/>
      <c r="FIS38" s="277"/>
      <c r="FIT38" s="277"/>
      <c r="FIU38" s="277"/>
      <c r="FIV38" s="277"/>
      <c r="FIW38" s="277"/>
      <c r="FIX38" s="277"/>
      <c r="FIY38" s="277"/>
      <c r="FIZ38" s="277"/>
      <c r="FJA38" s="277"/>
      <c r="FJB38" s="277"/>
      <c r="FJC38" s="277"/>
      <c r="FJD38" s="277"/>
      <c r="FJE38" s="277"/>
      <c r="FJF38" s="277"/>
      <c r="FJG38" s="277"/>
      <c r="FJH38" s="277"/>
      <c r="FJI38" s="277"/>
      <c r="FJJ38" s="277"/>
      <c r="FJK38" s="277"/>
      <c r="FJL38" s="277"/>
      <c r="FJM38" s="277"/>
      <c r="FJN38" s="277"/>
      <c r="FJO38" s="277"/>
      <c r="FJP38" s="277"/>
      <c r="FJQ38" s="277"/>
      <c r="FJR38" s="277"/>
      <c r="FJS38" s="277"/>
      <c r="FJT38" s="277"/>
      <c r="FJU38" s="277"/>
      <c r="FJV38" s="277"/>
      <c r="FJW38" s="277"/>
      <c r="FJX38" s="277"/>
      <c r="FJY38" s="277"/>
      <c r="FJZ38" s="277"/>
      <c r="FKA38" s="277"/>
      <c r="FKB38" s="277"/>
      <c r="FKC38" s="277"/>
      <c r="FKD38" s="277"/>
      <c r="FKE38" s="277"/>
      <c r="FKF38" s="277"/>
      <c r="FKG38" s="277"/>
      <c r="FKH38" s="277"/>
      <c r="FKI38" s="277"/>
      <c r="FKJ38" s="277"/>
      <c r="FKK38" s="277"/>
      <c r="FKL38" s="277"/>
      <c r="FKM38" s="277"/>
      <c r="FKN38" s="277"/>
      <c r="FKO38" s="277"/>
      <c r="FKP38" s="277"/>
      <c r="FKQ38" s="277"/>
      <c r="FKR38" s="277"/>
      <c r="FKS38" s="277"/>
      <c r="FKT38" s="277"/>
      <c r="FKU38" s="277"/>
      <c r="FKV38" s="277"/>
      <c r="FKW38" s="277"/>
      <c r="FKX38" s="277"/>
      <c r="FKY38" s="277"/>
      <c r="FKZ38" s="277"/>
      <c r="FLA38" s="277"/>
      <c r="FLB38" s="277"/>
      <c r="FLC38" s="277"/>
      <c r="FLD38" s="277"/>
      <c r="FLE38" s="277"/>
      <c r="FLF38" s="277"/>
      <c r="FLG38" s="277"/>
      <c r="FLH38" s="277"/>
      <c r="FLI38" s="277"/>
      <c r="FLJ38" s="277"/>
      <c r="FLK38" s="277"/>
      <c r="FLL38" s="277"/>
      <c r="FLM38" s="277"/>
      <c r="FLN38" s="277"/>
      <c r="FLO38" s="277"/>
      <c r="FLP38" s="277"/>
      <c r="FLQ38" s="277"/>
      <c r="FLR38" s="277"/>
      <c r="FLS38" s="277"/>
      <c r="FLT38" s="277"/>
      <c r="FLU38" s="277"/>
      <c r="FLV38" s="277"/>
      <c r="FLW38" s="277"/>
      <c r="FLX38" s="277"/>
      <c r="FLY38" s="277"/>
      <c r="FLZ38" s="277"/>
      <c r="FMA38" s="277"/>
      <c r="FMB38" s="277"/>
      <c r="FMC38" s="277"/>
      <c r="FMD38" s="277"/>
      <c r="FME38" s="277"/>
      <c r="FMF38" s="277"/>
      <c r="FMG38" s="277"/>
      <c r="FMH38" s="277"/>
      <c r="FMI38" s="277"/>
      <c r="FMJ38" s="277"/>
      <c r="FMK38" s="277"/>
      <c r="FML38" s="277"/>
      <c r="FMM38" s="277"/>
      <c r="FMN38" s="277"/>
      <c r="FMO38" s="277"/>
      <c r="FMP38" s="277"/>
      <c r="FMQ38" s="277"/>
      <c r="FMR38" s="277"/>
      <c r="FMS38" s="277"/>
      <c r="FMT38" s="277"/>
      <c r="FMU38" s="277"/>
      <c r="FMV38" s="277"/>
      <c r="FMW38" s="277"/>
      <c r="FMX38" s="277"/>
      <c r="FMY38" s="277"/>
      <c r="FMZ38" s="277"/>
      <c r="FNA38" s="277"/>
      <c r="FNB38" s="277"/>
      <c r="FNC38" s="277"/>
      <c r="FND38" s="277"/>
      <c r="FNE38" s="277"/>
      <c r="FNF38" s="277"/>
      <c r="FNG38" s="277"/>
      <c r="FNH38" s="277"/>
      <c r="FNI38" s="277"/>
      <c r="FNJ38" s="277"/>
      <c r="FNK38" s="277"/>
      <c r="FNL38" s="277"/>
      <c r="FNM38" s="277"/>
      <c r="FNN38" s="277"/>
      <c r="FNO38" s="277"/>
      <c r="FNP38" s="277"/>
      <c r="FNQ38" s="277"/>
      <c r="FNR38" s="277"/>
      <c r="FNS38" s="277"/>
      <c r="FNT38" s="277"/>
      <c r="FNU38" s="277"/>
      <c r="FNV38" s="277"/>
      <c r="FNW38" s="277"/>
      <c r="FNX38" s="277"/>
      <c r="FNY38" s="277"/>
      <c r="FNZ38" s="277"/>
      <c r="FOA38" s="277"/>
      <c r="FOB38" s="277"/>
      <c r="FOC38" s="277"/>
      <c r="FOD38" s="277"/>
      <c r="FOE38" s="277"/>
      <c r="FOF38" s="277"/>
      <c r="FOG38" s="277"/>
      <c r="FOH38" s="277"/>
      <c r="FOI38" s="277"/>
      <c r="FOJ38" s="277"/>
      <c r="FOK38" s="277"/>
      <c r="FOL38" s="277"/>
      <c r="FOM38" s="277"/>
      <c r="FON38" s="277"/>
      <c r="FOO38" s="277"/>
      <c r="FOP38" s="277"/>
      <c r="FOQ38" s="277"/>
      <c r="FOR38" s="277"/>
      <c r="FOS38" s="277"/>
      <c r="FOT38" s="277"/>
      <c r="FOU38" s="277"/>
      <c r="FOV38" s="277"/>
      <c r="FOW38" s="277"/>
      <c r="FOX38" s="277"/>
      <c r="FOY38" s="277"/>
      <c r="FOZ38" s="277"/>
      <c r="FPA38" s="277"/>
      <c r="FPB38" s="277"/>
      <c r="FPC38" s="277"/>
      <c r="FPD38" s="277"/>
      <c r="FPE38" s="277"/>
      <c r="FPF38" s="277"/>
      <c r="FPG38" s="277"/>
      <c r="FPH38" s="277"/>
      <c r="FPI38" s="277"/>
      <c r="FPJ38" s="277"/>
      <c r="FPK38" s="277"/>
      <c r="FPL38" s="277"/>
      <c r="FPM38" s="277"/>
      <c r="FPN38" s="277"/>
      <c r="FPO38" s="277"/>
      <c r="FPP38" s="277"/>
      <c r="FPQ38" s="277"/>
      <c r="FPR38" s="277"/>
      <c r="FPS38" s="277"/>
      <c r="FPT38" s="277"/>
      <c r="FPU38" s="277"/>
      <c r="FPV38" s="277"/>
      <c r="FPW38" s="277"/>
      <c r="FPX38" s="277"/>
      <c r="FPY38" s="277"/>
      <c r="FPZ38" s="277"/>
      <c r="FQA38" s="277"/>
      <c r="FQB38" s="277"/>
      <c r="FQC38" s="277"/>
      <c r="FQD38" s="277"/>
      <c r="FQE38" s="277"/>
      <c r="FQF38" s="277"/>
      <c r="FQG38" s="277"/>
      <c r="FQH38" s="277"/>
      <c r="FQI38" s="277"/>
      <c r="FQJ38" s="277"/>
      <c r="FQK38" s="277"/>
      <c r="FQL38" s="277"/>
      <c r="FQM38" s="277"/>
      <c r="FQN38" s="277"/>
      <c r="FQO38" s="277"/>
      <c r="FQP38" s="277"/>
      <c r="FQQ38" s="277"/>
      <c r="FQR38" s="277"/>
      <c r="FQS38" s="277"/>
      <c r="FQT38" s="277"/>
      <c r="FQU38" s="277"/>
      <c r="FQV38" s="277"/>
      <c r="FQW38" s="277"/>
      <c r="FQX38" s="277"/>
      <c r="FQY38" s="277"/>
      <c r="FQZ38" s="277"/>
      <c r="FRA38" s="277"/>
      <c r="FRB38" s="277"/>
      <c r="FRC38" s="277"/>
      <c r="FRD38" s="277"/>
      <c r="FRE38" s="277"/>
      <c r="FRF38" s="277"/>
      <c r="FRG38" s="277"/>
      <c r="FRH38" s="277"/>
      <c r="FRI38" s="277"/>
      <c r="FRJ38" s="277"/>
      <c r="FRK38" s="277"/>
      <c r="FRL38" s="277"/>
      <c r="FRM38" s="277"/>
      <c r="FRN38" s="277"/>
      <c r="FRO38" s="277"/>
      <c r="FRP38" s="277"/>
      <c r="FRQ38" s="277"/>
      <c r="FRR38" s="277"/>
      <c r="FRS38" s="277"/>
      <c r="FRT38" s="277"/>
      <c r="FRU38" s="277"/>
      <c r="FRV38" s="277"/>
      <c r="FRW38" s="277"/>
      <c r="FRX38" s="277"/>
      <c r="FRY38" s="277"/>
      <c r="FRZ38" s="277"/>
      <c r="FSA38" s="277"/>
      <c r="FSB38" s="277"/>
      <c r="FSC38" s="277"/>
      <c r="FSD38" s="277"/>
      <c r="FSE38" s="277"/>
      <c r="FSF38" s="277"/>
      <c r="FSG38" s="277"/>
      <c r="FSH38" s="277"/>
      <c r="FSI38" s="277"/>
      <c r="FSJ38" s="277"/>
      <c r="FSK38" s="277"/>
      <c r="FSL38" s="277"/>
      <c r="FSM38" s="277"/>
      <c r="FSN38" s="277"/>
      <c r="FSO38" s="277"/>
      <c r="FSP38" s="277"/>
      <c r="FSQ38" s="277"/>
      <c r="FSR38" s="277"/>
      <c r="FSS38" s="277"/>
      <c r="FST38" s="277"/>
      <c r="FSU38" s="277"/>
      <c r="FSV38" s="277"/>
      <c r="FSW38" s="277"/>
      <c r="FSX38" s="277"/>
      <c r="FSY38" s="277"/>
      <c r="FSZ38" s="277"/>
      <c r="FTA38" s="277"/>
      <c r="FTB38" s="277"/>
      <c r="FTC38" s="277"/>
      <c r="FTD38" s="277"/>
      <c r="FTE38" s="277"/>
      <c r="FTF38" s="277"/>
      <c r="FTG38" s="277"/>
      <c r="FTH38" s="277"/>
      <c r="FTI38" s="277"/>
      <c r="FTJ38" s="277"/>
      <c r="FTK38" s="277"/>
      <c r="FTL38" s="277"/>
      <c r="FTM38" s="277"/>
      <c r="FTN38" s="277"/>
      <c r="FTO38" s="277"/>
      <c r="FTP38" s="277"/>
      <c r="FTQ38" s="277"/>
      <c r="FTR38" s="277"/>
      <c r="FTS38" s="277"/>
      <c r="FTT38" s="277"/>
      <c r="FTU38" s="277"/>
      <c r="FTV38" s="277"/>
      <c r="FTW38" s="277"/>
      <c r="FTX38" s="277"/>
      <c r="FTY38" s="277"/>
      <c r="FTZ38" s="277"/>
      <c r="FUA38" s="277"/>
      <c r="FUB38" s="277"/>
      <c r="FUC38" s="277"/>
      <c r="FUD38" s="277"/>
      <c r="FUE38" s="277"/>
      <c r="FUF38" s="277"/>
      <c r="FUG38" s="277"/>
      <c r="FUH38" s="277"/>
      <c r="FUI38" s="277"/>
      <c r="FUJ38" s="277"/>
      <c r="FUK38" s="277"/>
      <c r="FUL38" s="277"/>
      <c r="FUM38" s="277"/>
      <c r="FUN38" s="277"/>
      <c r="FUO38" s="277"/>
      <c r="FUP38" s="277"/>
      <c r="FUQ38" s="277"/>
      <c r="FUR38" s="277"/>
      <c r="FUS38" s="277"/>
      <c r="FUT38" s="277"/>
      <c r="FUU38" s="277"/>
      <c r="FUV38" s="277"/>
      <c r="FUW38" s="277"/>
      <c r="FUX38" s="277"/>
      <c r="FUY38" s="277"/>
      <c r="FUZ38" s="277"/>
      <c r="FVA38" s="277"/>
      <c r="FVB38" s="277"/>
      <c r="FVC38" s="277"/>
      <c r="FVD38" s="277"/>
      <c r="FVE38" s="277"/>
      <c r="FVF38" s="277"/>
      <c r="FVG38" s="277"/>
      <c r="FVH38" s="277"/>
      <c r="FVI38" s="277"/>
      <c r="FVJ38" s="277"/>
      <c r="FVK38" s="277"/>
      <c r="FVL38" s="277"/>
      <c r="FVM38" s="277"/>
      <c r="FVN38" s="277"/>
      <c r="FVO38" s="277"/>
      <c r="FVP38" s="277"/>
      <c r="FVQ38" s="277"/>
      <c r="FVR38" s="277"/>
      <c r="FVS38" s="277"/>
      <c r="FVT38" s="277"/>
      <c r="FVU38" s="277"/>
      <c r="FVV38" s="277"/>
      <c r="FVW38" s="277"/>
      <c r="FVX38" s="277"/>
      <c r="FVY38" s="277"/>
      <c r="FVZ38" s="277"/>
      <c r="FWA38" s="277"/>
      <c r="FWB38" s="277"/>
      <c r="FWC38" s="277"/>
      <c r="FWD38" s="277"/>
      <c r="FWE38" s="277"/>
      <c r="FWF38" s="277"/>
      <c r="FWG38" s="277"/>
      <c r="FWH38" s="277"/>
      <c r="FWI38" s="277"/>
      <c r="FWJ38" s="277"/>
      <c r="FWK38" s="277"/>
      <c r="FWL38" s="277"/>
      <c r="FWM38" s="277"/>
      <c r="FWN38" s="277"/>
      <c r="FWO38" s="277"/>
      <c r="FWP38" s="277"/>
      <c r="FWQ38" s="277"/>
      <c r="FWR38" s="277"/>
      <c r="FWS38" s="277"/>
      <c r="FWT38" s="277"/>
      <c r="FWU38" s="277"/>
      <c r="FWV38" s="277"/>
      <c r="FWW38" s="277"/>
      <c r="FWX38" s="277"/>
      <c r="FWY38" s="277"/>
      <c r="FWZ38" s="277"/>
      <c r="FXA38" s="277"/>
      <c r="FXB38" s="277"/>
      <c r="FXC38" s="277"/>
      <c r="FXD38" s="277"/>
      <c r="FXE38" s="277"/>
      <c r="FXF38" s="277"/>
      <c r="FXG38" s="277"/>
      <c r="FXH38" s="277"/>
      <c r="FXI38" s="277"/>
      <c r="FXJ38" s="277"/>
      <c r="FXK38" s="277"/>
      <c r="FXL38" s="277"/>
      <c r="FXM38" s="277"/>
      <c r="FXN38" s="277"/>
      <c r="FXO38" s="277"/>
      <c r="FXP38" s="277"/>
      <c r="FXQ38" s="277"/>
      <c r="FXR38" s="277"/>
      <c r="FXS38" s="277"/>
      <c r="FXT38" s="277"/>
      <c r="FXU38" s="277"/>
      <c r="FXV38" s="277"/>
      <c r="FXW38" s="277"/>
      <c r="FXX38" s="277"/>
      <c r="FXY38" s="277"/>
      <c r="FXZ38" s="277"/>
      <c r="FYA38" s="277"/>
      <c r="FYB38" s="277"/>
      <c r="FYC38" s="277"/>
      <c r="FYD38" s="277"/>
      <c r="FYE38" s="277"/>
      <c r="FYF38" s="277"/>
      <c r="FYG38" s="277"/>
      <c r="FYH38" s="277"/>
      <c r="FYI38" s="277"/>
      <c r="FYJ38" s="277"/>
      <c r="FYK38" s="277"/>
      <c r="FYL38" s="277"/>
      <c r="FYM38" s="277"/>
      <c r="FYN38" s="277"/>
      <c r="FYO38" s="277"/>
      <c r="FYP38" s="277"/>
      <c r="FYQ38" s="277"/>
      <c r="FYR38" s="277"/>
      <c r="FYS38" s="277"/>
      <c r="FYT38" s="277"/>
      <c r="FYU38" s="277"/>
      <c r="FYV38" s="277"/>
      <c r="FYW38" s="277"/>
      <c r="FYX38" s="277"/>
      <c r="FYY38" s="277"/>
      <c r="FYZ38" s="277"/>
      <c r="FZA38" s="277"/>
      <c r="FZB38" s="277"/>
      <c r="FZC38" s="277"/>
      <c r="FZD38" s="277"/>
      <c r="FZE38" s="277"/>
      <c r="FZF38" s="277"/>
      <c r="FZG38" s="277"/>
      <c r="FZH38" s="277"/>
      <c r="FZI38" s="277"/>
      <c r="FZJ38" s="277"/>
      <c r="FZK38" s="277"/>
      <c r="FZL38" s="277"/>
      <c r="FZM38" s="277"/>
      <c r="FZN38" s="277"/>
      <c r="FZO38" s="277"/>
      <c r="FZP38" s="277"/>
      <c r="FZQ38" s="277"/>
      <c r="FZR38" s="277"/>
      <c r="FZS38" s="277"/>
      <c r="FZT38" s="277"/>
      <c r="FZU38" s="277"/>
      <c r="FZV38" s="277"/>
      <c r="FZW38" s="277"/>
      <c r="FZX38" s="277"/>
      <c r="FZY38" s="277"/>
      <c r="FZZ38" s="277"/>
      <c r="GAA38" s="277"/>
      <c r="GAB38" s="277"/>
      <c r="GAC38" s="277"/>
      <c r="GAD38" s="277"/>
      <c r="GAE38" s="277"/>
      <c r="GAF38" s="277"/>
      <c r="GAG38" s="277"/>
      <c r="GAH38" s="277"/>
      <c r="GAI38" s="277"/>
      <c r="GAJ38" s="277"/>
      <c r="GAK38" s="277"/>
      <c r="GAL38" s="277"/>
      <c r="GAM38" s="277"/>
      <c r="GAN38" s="277"/>
      <c r="GAO38" s="277"/>
      <c r="GAP38" s="277"/>
      <c r="GAQ38" s="277"/>
      <c r="GAR38" s="277"/>
      <c r="GAS38" s="277"/>
      <c r="GAT38" s="277"/>
      <c r="GAU38" s="277"/>
      <c r="GAV38" s="277"/>
      <c r="GAW38" s="277"/>
      <c r="GAX38" s="277"/>
      <c r="GAY38" s="277"/>
      <c r="GAZ38" s="277"/>
      <c r="GBA38" s="277"/>
      <c r="GBB38" s="277"/>
      <c r="GBC38" s="277"/>
      <c r="GBD38" s="277"/>
      <c r="GBE38" s="277"/>
      <c r="GBF38" s="277"/>
      <c r="GBG38" s="277"/>
      <c r="GBH38" s="277"/>
      <c r="GBI38" s="277"/>
      <c r="GBJ38" s="277"/>
      <c r="GBK38" s="277"/>
      <c r="GBL38" s="277"/>
      <c r="GBM38" s="277"/>
      <c r="GBN38" s="277"/>
      <c r="GBO38" s="277"/>
      <c r="GBP38" s="277"/>
      <c r="GBQ38" s="277"/>
      <c r="GBR38" s="277"/>
      <c r="GBS38" s="277"/>
      <c r="GBT38" s="277"/>
      <c r="GBU38" s="277"/>
      <c r="GBV38" s="277"/>
      <c r="GBW38" s="277"/>
      <c r="GBX38" s="277"/>
      <c r="GBY38" s="277"/>
      <c r="GBZ38" s="277"/>
      <c r="GCA38" s="277"/>
      <c r="GCB38" s="277"/>
      <c r="GCC38" s="277"/>
      <c r="GCD38" s="277"/>
      <c r="GCE38" s="277"/>
      <c r="GCF38" s="277"/>
      <c r="GCG38" s="277"/>
      <c r="GCH38" s="277"/>
      <c r="GCI38" s="277"/>
      <c r="GCJ38" s="277"/>
      <c r="GCK38" s="277"/>
      <c r="GCL38" s="277"/>
      <c r="GCM38" s="277"/>
      <c r="GCN38" s="277"/>
      <c r="GCO38" s="277"/>
      <c r="GCP38" s="277"/>
      <c r="GCQ38" s="277"/>
      <c r="GCR38" s="277"/>
      <c r="GCS38" s="277"/>
      <c r="GCT38" s="277"/>
      <c r="GCU38" s="277"/>
      <c r="GCV38" s="277"/>
      <c r="GCW38" s="277"/>
      <c r="GCX38" s="277"/>
      <c r="GCY38" s="277"/>
      <c r="GCZ38" s="277"/>
      <c r="GDA38" s="277"/>
      <c r="GDB38" s="277"/>
      <c r="GDC38" s="277"/>
      <c r="GDD38" s="277"/>
      <c r="GDE38" s="277"/>
      <c r="GDF38" s="277"/>
      <c r="GDG38" s="277"/>
      <c r="GDH38" s="277"/>
      <c r="GDI38" s="277"/>
      <c r="GDJ38" s="277"/>
      <c r="GDK38" s="277"/>
      <c r="GDL38" s="277"/>
      <c r="GDM38" s="277"/>
      <c r="GDN38" s="277"/>
      <c r="GDO38" s="277"/>
      <c r="GDP38" s="277"/>
      <c r="GDQ38" s="277"/>
      <c r="GDR38" s="277"/>
      <c r="GDS38" s="277"/>
      <c r="GDT38" s="277"/>
      <c r="GDU38" s="277"/>
      <c r="GDV38" s="277"/>
      <c r="GDW38" s="277"/>
      <c r="GDX38" s="277"/>
      <c r="GDY38" s="277"/>
      <c r="GDZ38" s="277"/>
      <c r="GEA38" s="277"/>
      <c r="GEB38" s="277"/>
      <c r="GEC38" s="277"/>
      <c r="GED38" s="277"/>
      <c r="GEE38" s="277"/>
      <c r="GEF38" s="277"/>
      <c r="GEG38" s="277"/>
      <c r="GEH38" s="277"/>
      <c r="GEI38" s="277"/>
      <c r="GEJ38" s="277"/>
      <c r="GEK38" s="277"/>
      <c r="GEL38" s="277"/>
      <c r="GEM38" s="277"/>
      <c r="GEN38" s="277"/>
      <c r="GEO38" s="277"/>
      <c r="GEP38" s="277"/>
      <c r="GEQ38" s="277"/>
      <c r="GER38" s="277"/>
      <c r="GES38" s="277"/>
      <c r="GET38" s="277"/>
      <c r="GEU38" s="277"/>
      <c r="GEV38" s="277"/>
      <c r="GEW38" s="277"/>
      <c r="GEX38" s="277"/>
      <c r="GEY38" s="277"/>
      <c r="GEZ38" s="277"/>
      <c r="GFA38" s="277"/>
      <c r="GFB38" s="277"/>
      <c r="GFC38" s="277"/>
      <c r="GFD38" s="277"/>
      <c r="GFE38" s="277"/>
      <c r="GFF38" s="277"/>
      <c r="GFG38" s="277"/>
      <c r="GFH38" s="277"/>
      <c r="GFI38" s="277"/>
      <c r="GFJ38" s="277"/>
      <c r="GFK38" s="277"/>
      <c r="GFL38" s="277"/>
      <c r="GFM38" s="277"/>
      <c r="GFN38" s="277"/>
      <c r="GFO38" s="277"/>
      <c r="GFP38" s="277"/>
      <c r="GFQ38" s="277"/>
      <c r="GFR38" s="277"/>
      <c r="GFS38" s="277"/>
      <c r="GFT38" s="277"/>
      <c r="GFU38" s="277"/>
      <c r="GFV38" s="277"/>
      <c r="GFW38" s="277"/>
      <c r="GFX38" s="277"/>
      <c r="GFY38" s="277"/>
      <c r="GFZ38" s="277"/>
      <c r="GGA38" s="277"/>
      <c r="GGB38" s="277"/>
      <c r="GGC38" s="277"/>
      <c r="GGD38" s="277"/>
      <c r="GGE38" s="277"/>
      <c r="GGF38" s="277"/>
      <c r="GGG38" s="277"/>
      <c r="GGH38" s="277"/>
      <c r="GGI38" s="277"/>
      <c r="GGJ38" s="277"/>
      <c r="GGK38" s="277"/>
      <c r="GGL38" s="277"/>
      <c r="GGM38" s="277"/>
      <c r="GGN38" s="277"/>
      <c r="GGO38" s="277"/>
      <c r="GGP38" s="277"/>
      <c r="GGQ38" s="277"/>
      <c r="GGR38" s="277"/>
      <c r="GGS38" s="277"/>
      <c r="GGT38" s="277"/>
      <c r="GGU38" s="277"/>
      <c r="GGV38" s="277"/>
      <c r="GGW38" s="277"/>
      <c r="GGX38" s="277"/>
      <c r="GGY38" s="277"/>
      <c r="GGZ38" s="277"/>
      <c r="GHA38" s="277"/>
      <c r="GHB38" s="277"/>
      <c r="GHC38" s="277"/>
      <c r="GHD38" s="277"/>
      <c r="GHE38" s="277"/>
      <c r="GHF38" s="277"/>
      <c r="GHG38" s="277"/>
      <c r="GHH38" s="277"/>
      <c r="GHI38" s="277"/>
      <c r="GHJ38" s="277"/>
      <c r="GHK38" s="277"/>
      <c r="GHL38" s="277"/>
      <c r="GHM38" s="277"/>
      <c r="GHN38" s="277"/>
      <c r="GHO38" s="277"/>
      <c r="GHP38" s="277"/>
      <c r="GHQ38" s="277"/>
      <c r="GHR38" s="277"/>
      <c r="GHS38" s="277"/>
      <c r="GHT38" s="277"/>
      <c r="GHU38" s="277"/>
      <c r="GHV38" s="277"/>
      <c r="GHW38" s="277"/>
      <c r="GHX38" s="277"/>
      <c r="GHY38" s="277"/>
      <c r="GHZ38" s="277"/>
      <c r="GIA38" s="277"/>
      <c r="GIB38" s="277"/>
      <c r="GIC38" s="277"/>
      <c r="GID38" s="277"/>
      <c r="GIE38" s="277"/>
      <c r="GIF38" s="277"/>
      <c r="GIG38" s="277"/>
      <c r="GIH38" s="277"/>
      <c r="GII38" s="277"/>
      <c r="GIJ38" s="277"/>
      <c r="GIK38" s="277"/>
      <c r="GIL38" s="277"/>
      <c r="GIM38" s="277"/>
      <c r="GIN38" s="277"/>
      <c r="GIO38" s="277"/>
      <c r="GIP38" s="277"/>
      <c r="GIQ38" s="277"/>
      <c r="GIR38" s="277"/>
      <c r="GIS38" s="277"/>
      <c r="GIT38" s="277"/>
      <c r="GIU38" s="277"/>
      <c r="GIV38" s="277"/>
      <c r="GIW38" s="277"/>
      <c r="GIX38" s="277"/>
      <c r="GIY38" s="277"/>
      <c r="GIZ38" s="277"/>
      <c r="GJA38" s="277"/>
      <c r="GJB38" s="277"/>
      <c r="GJC38" s="277"/>
      <c r="GJD38" s="277"/>
      <c r="GJE38" s="277"/>
      <c r="GJF38" s="277"/>
      <c r="GJG38" s="277"/>
      <c r="GJH38" s="277"/>
      <c r="GJI38" s="277"/>
      <c r="GJJ38" s="277"/>
      <c r="GJK38" s="277"/>
      <c r="GJL38" s="277"/>
      <c r="GJM38" s="277"/>
      <c r="GJN38" s="277"/>
      <c r="GJO38" s="277"/>
      <c r="GJP38" s="277"/>
      <c r="GJQ38" s="277"/>
      <c r="GJR38" s="277"/>
      <c r="GJS38" s="277"/>
      <c r="GJT38" s="277"/>
      <c r="GJU38" s="277"/>
      <c r="GJV38" s="277"/>
      <c r="GJW38" s="277"/>
      <c r="GJX38" s="277"/>
      <c r="GJY38" s="277"/>
      <c r="GJZ38" s="277"/>
      <c r="GKA38" s="277"/>
      <c r="GKB38" s="277"/>
      <c r="GKC38" s="277"/>
      <c r="GKD38" s="277"/>
      <c r="GKE38" s="277"/>
      <c r="GKF38" s="277"/>
      <c r="GKG38" s="277"/>
      <c r="GKH38" s="277"/>
      <c r="GKI38" s="277"/>
      <c r="GKJ38" s="277"/>
      <c r="GKK38" s="277"/>
      <c r="GKL38" s="277"/>
      <c r="GKM38" s="277"/>
      <c r="GKN38" s="277"/>
      <c r="GKO38" s="277"/>
      <c r="GKP38" s="277"/>
      <c r="GKQ38" s="277"/>
      <c r="GKR38" s="277"/>
      <c r="GKS38" s="277"/>
      <c r="GKT38" s="277"/>
      <c r="GKU38" s="277"/>
      <c r="GKV38" s="277"/>
      <c r="GKW38" s="277"/>
      <c r="GKX38" s="277"/>
      <c r="GKY38" s="277"/>
      <c r="GKZ38" s="277"/>
      <c r="GLA38" s="277"/>
      <c r="GLB38" s="277"/>
      <c r="GLC38" s="277"/>
      <c r="GLD38" s="277"/>
      <c r="GLE38" s="277"/>
      <c r="GLF38" s="277"/>
      <c r="GLG38" s="277"/>
      <c r="GLH38" s="277"/>
      <c r="GLI38" s="277"/>
      <c r="GLJ38" s="277"/>
      <c r="GLK38" s="277"/>
      <c r="GLL38" s="277"/>
      <c r="GLM38" s="277"/>
      <c r="GLN38" s="277"/>
      <c r="GLO38" s="277"/>
      <c r="GLP38" s="277"/>
      <c r="GLQ38" s="277"/>
      <c r="GLR38" s="277"/>
      <c r="GLS38" s="277"/>
      <c r="GLT38" s="277"/>
      <c r="GLU38" s="277"/>
      <c r="GLV38" s="277"/>
      <c r="GLW38" s="277"/>
      <c r="GLX38" s="277"/>
      <c r="GLY38" s="277"/>
      <c r="GLZ38" s="277"/>
      <c r="GMA38" s="277"/>
      <c r="GMB38" s="277"/>
      <c r="GMC38" s="277"/>
      <c r="GMD38" s="277"/>
      <c r="GME38" s="277"/>
      <c r="GMF38" s="277"/>
      <c r="GMG38" s="277"/>
      <c r="GMH38" s="277"/>
      <c r="GMI38" s="277"/>
      <c r="GMJ38" s="277"/>
      <c r="GMK38" s="277"/>
      <c r="GML38" s="277"/>
      <c r="GMM38" s="277"/>
      <c r="GMN38" s="277"/>
      <c r="GMO38" s="277"/>
      <c r="GMP38" s="277"/>
      <c r="GMQ38" s="277"/>
      <c r="GMR38" s="277"/>
      <c r="GMS38" s="277"/>
      <c r="GMT38" s="277"/>
      <c r="GMU38" s="277"/>
      <c r="GMV38" s="277"/>
      <c r="GMW38" s="277"/>
      <c r="GMX38" s="277"/>
      <c r="GMY38" s="277"/>
      <c r="GMZ38" s="277"/>
      <c r="GNA38" s="277"/>
      <c r="GNB38" s="277"/>
      <c r="GNC38" s="277"/>
      <c r="GND38" s="277"/>
      <c r="GNE38" s="277"/>
      <c r="GNF38" s="277"/>
      <c r="GNG38" s="277"/>
      <c r="GNH38" s="277"/>
      <c r="GNI38" s="277"/>
      <c r="GNJ38" s="277"/>
      <c r="GNK38" s="277"/>
      <c r="GNL38" s="277"/>
      <c r="GNM38" s="277"/>
      <c r="GNN38" s="277"/>
      <c r="GNO38" s="277"/>
      <c r="GNP38" s="277"/>
      <c r="GNQ38" s="277"/>
      <c r="GNR38" s="277"/>
      <c r="GNS38" s="277"/>
      <c r="GNT38" s="277"/>
      <c r="GNU38" s="277"/>
      <c r="GNV38" s="277"/>
      <c r="GNW38" s="277"/>
      <c r="GNX38" s="277"/>
      <c r="GNY38" s="277"/>
      <c r="GNZ38" s="277"/>
      <c r="GOA38" s="277"/>
      <c r="GOB38" s="277"/>
      <c r="GOC38" s="277"/>
      <c r="GOD38" s="277"/>
      <c r="GOE38" s="277"/>
      <c r="GOF38" s="277"/>
      <c r="GOG38" s="277"/>
      <c r="GOH38" s="277"/>
      <c r="GOI38" s="277"/>
      <c r="GOJ38" s="277"/>
      <c r="GOK38" s="277"/>
      <c r="GOL38" s="277"/>
      <c r="GOM38" s="277"/>
      <c r="GON38" s="277"/>
      <c r="GOO38" s="277"/>
      <c r="GOP38" s="277"/>
      <c r="GOQ38" s="277"/>
      <c r="GOR38" s="277"/>
      <c r="GOS38" s="277"/>
      <c r="GOT38" s="277"/>
      <c r="GOU38" s="277"/>
      <c r="GOV38" s="277"/>
      <c r="GOW38" s="277"/>
      <c r="GOX38" s="277"/>
      <c r="GOY38" s="277"/>
      <c r="GOZ38" s="277"/>
      <c r="GPA38" s="277"/>
      <c r="GPB38" s="277"/>
      <c r="GPC38" s="277"/>
      <c r="GPD38" s="277"/>
      <c r="GPE38" s="277"/>
      <c r="GPF38" s="277"/>
      <c r="GPG38" s="277"/>
      <c r="GPH38" s="277"/>
      <c r="GPI38" s="277"/>
      <c r="GPJ38" s="277"/>
      <c r="GPK38" s="277"/>
      <c r="GPL38" s="277"/>
      <c r="GPM38" s="277"/>
      <c r="GPN38" s="277"/>
      <c r="GPO38" s="277"/>
      <c r="GPP38" s="277"/>
      <c r="GPQ38" s="277"/>
      <c r="GPR38" s="277"/>
      <c r="GPS38" s="277"/>
      <c r="GPT38" s="277"/>
      <c r="GPU38" s="277"/>
      <c r="GPV38" s="277"/>
      <c r="GPW38" s="277"/>
      <c r="GPX38" s="277"/>
      <c r="GPY38" s="277"/>
      <c r="GPZ38" s="277"/>
      <c r="GQA38" s="277"/>
      <c r="GQB38" s="277"/>
      <c r="GQC38" s="277"/>
      <c r="GQD38" s="277"/>
      <c r="GQE38" s="277"/>
      <c r="GQF38" s="277"/>
      <c r="GQG38" s="277"/>
      <c r="GQH38" s="277"/>
      <c r="GQI38" s="277"/>
      <c r="GQJ38" s="277"/>
      <c r="GQK38" s="277"/>
      <c r="GQL38" s="277"/>
      <c r="GQM38" s="277"/>
      <c r="GQN38" s="277"/>
      <c r="GQO38" s="277"/>
      <c r="GQP38" s="277"/>
      <c r="GQQ38" s="277"/>
      <c r="GQR38" s="277"/>
      <c r="GQS38" s="277"/>
      <c r="GQT38" s="277"/>
      <c r="GQU38" s="277"/>
      <c r="GQV38" s="277"/>
      <c r="GQW38" s="277"/>
      <c r="GQX38" s="277"/>
      <c r="GQY38" s="277"/>
      <c r="GQZ38" s="277"/>
      <c r="GRA38" s="277"/>
      <c r="GRB38" s="277"/>
      <c r="GRC38" s="277"/>
      <c r="GRD38" s="277"/>
      <c r="GRE38" s="277"/>
      <c r="GRF38" s="277"/>
      <c r="GRG38" s="277"/>
      <c r="GRH38" s="277"/>
      <c r="GRI38" s="277"/>
      <c r="GRJ38" s="277"/>
      <c r="GRK38" s="277"/>
      <c r="GRL38" s="277"/>
      <c r="GRM38" s="277"/>
      <c r="GRN38" s="277"/>
      <c r="GRO38" s="277"/>
      <c r="GRP38" s="277"/>
      <c r="GRQ38" s="277"/>
      <c r="GRR38" s="277"/>
      <c r="GRS38" s="277"/>
      <c r="GRT38" s="277"/>
      <c r="GRU38" s="277"/>
      <c r="GRV38" s="277"/>
      <c r="GRW38" s="277"/>
      <c r="GRX38" s="277"/>
      <c r="GRY38" s="277"/>
      <c r="GRZ38" s="277"/>
      <c r="GSA38" s="277"/>
      <c r="GSB38" s="277"/>
      <c r="GSC38" s="277"/>
      <c r="GSD38" s="277"/>
      <c r="GSE38" s="277"/>
      <c r="GSF38" s="277"/>
      <c r="GSG38" s="277"/>
      <c r="GSH38" s="277"/>
      <c r="GSI38" s="277"/>
      <c r="GSJ38" s="277"/>
      <c r="GSK38" s="277"/>
      <c r="GSL38" s="277"/>
      <c r="GSM38" s="277"/>
      <c r="GSN38" s="277"/>
      <c r="GSO38" s="277"/>
      <c r="GSP38" s="277"/>
      <c r="GSQ38" s="277"/>
      <c r="GSR38" s="277"/>
      <c r="GSS38" s="277"/>
      <c r="GST38" s="277"/>
      <c r="GSU38" s="277"/>
      <c r="GSV38" s="277"/>
      <c r="GSW38" s="277"/>
      <c r="GSX38" s="277"/>
      <c r="GSY38" s="277"/>
      <c r="GSZ38" s="277"/>
      <c r="GTA38" s="277"/>
      <c r="GTB38" s="277"/>
      <c r="GTC38" s="277"/>
      <c r="GTD38" s="277"/>
      <c r="GTE38" s="277"/>
      <c r="GTF38" s="277"/>
      <c r="GTG38" s="277"/>
      <c r="GTH38" s="277"/>
      <c r="GTI38" s="277"/>
      <c r="GTJ38" s="277"/>
      <c r="GTK38" s="277"/>
      <c r="GTL38" s="277"/>
      <c r="GTM38" s="277"/>
      <c r="GTN38" s="277"/>
      <c r="GTO38" s="277"/>
      <c r="GTP38" s="277"/>
      <c r="GTQ38" s="277"/>
      <c r="GTR38" s="277"/>
      <c r="GTS38" s="277"/>
      <c r="GTT38" s="277"/>
      <c r="GTU38" s="277"/>
      <c r="GTV38" s="277"/>
      <c r="GTW38" s="277"/>
      <c r="GTX38" s="277"/>
      <c r="GTY38" s="277"/>
      <c r="GTZ38" s="277"/>
      <c r="GUA38" s="277"/>
      <c r="GUB38" s="277"/>
      <c r="GUC38" s="277"/>
      <c r="GUD38" s="277"/>
      <c r="GUE38" s="277"/>
      <c r="GUF38" s="277"/>
      <c r="GUG38" s="277"/>
      <c r="GUH38" s="277"/>
      <c r="GUI38" s="277"/>
      <c r="GUJ38" s="277"/>
      <c r="GUK38" s="277"/>
      <c r="GUL38" s="277"/>
      <c r="GUM38" s="277"/>
      <c r="GUN38" s="277"/>
      <c r="GUO38" s="277"/>
      <c r="GUP38" s="277"/>
      <c r="GUQ38" s="277"/>
      <c r="GUR38" s="277"/>
      <c r="GUS38" s="277"/>
      <c r="GUT38" s="277"/>
      <c r="GUU38" s="277"/>
      <c r="GUV38" s="277"/>
      <c r="GUW38" s="277"/>
      <c r="GUX38" s="277"/>
      <c r="GUY38" s="277"/>
      <c r="GUZ38" s="277"/>
      <c r="GVA38" s="277"/>
      <c r="GVB38" s="277"/>
      <c r="GVC38" s="277"/>
      <c r="GVD38" s="277"/>
      <c r="GVE38" s="277"/>
      <c r="GVF38" s="277"/>
      <c r="GVG38" s="277"/>
      <c r="GVH38" s="277"/>
      <c r="GVI38" s="277"/>
      <c r="GVJ38" s="277"/>
      <c r="GVK38" s="277"/>
      <c r="GVL38" s="277"/>
      <c r="GVM38" s="277"/>
      <c r="GVN38" s="277"/>
      <c r="GVO38" s="277"/>
      <c r="GVP38" s="277"/>
      <c r="GVQ38" s="277"/>
      <c r="GVR38" s="277"/>
      <c r="GVS38" s="277"/>
      <c r="GVT38" s="277"/>
      <c r="GVU38" s="277"/>
      <c r="GVV38" s="277"/>
      <c r="GVW38" s="277"/>
      <c r="GVX38" s="277"/>
      <c r="GVY38" s="277"/>
      <c r="GVZ38" s="277"/>
      <c r="GWA38" s="277"/>
      <c r="GWB38" s="277"/>
      <c r="GWC38" s="277"/>
      <c r="GWD38" s="277"/>
      <c r="GWE38" s="277"/>
      <c r="GWF38" s="277"/>
      <c r="GWG38" s="277"/>
      <c r="GWH38" s="277"/>
      <c r="GWI38" s="277"/>
      <c r="GWJ38" s="277"/>
      <c r="GWK38" s="277"/>
      <c r="GWL38" s="277"/>
      <c r="GWM38" s="277"/>
      <c r="GWN38" s="277"/>
      <c r="GWO38" s="277"/>
      <c r="GWP38" s="277"/>
      <c r="GWQ38" s="277"/>
      <c r="GWR38" s="277"/>
      <c r="GWS38" s="277"/>
      <c r="GWT38" s="277"/>
      <c r="GWU38" s="277"/>
      <c r="GWV38" s="277"/>
      <c r="GWW38" s="277"/>
      <c r="GWX38" s="277"/>
      <c r="GWY38" s="277"/>
      <c r="GWZ38" s="277"/>
      <c r="GXA38" s="277"/>
      <c r="GXB38" s="277"/>
      <c r="GXC38" s="277"/>
      <c r="GXD38" s="277"/>
      <c r="GXE38" s="277"/>
      <c r="GXF38" s="277"/>
      <c r="GXG38" s="277"/>
      <c r="GXH38" s="277"/>
      <c r="GXI38" s="277"/>
      <c r="GXJ38" s="277"/>
      <c r="GXK38" s="277"/>
      <c r="GXL38" s="277"/>
      <c r="GXM38" s="277"/>
      <c r="GXN38" s="277"/>
      <c r="GXO38" s="277"/>
      <c r="GXP38" s="277"/>
      <c r="GXQ38" s="277"/>
      <c r="GXR38" s="277"/>
      <c r="GXS38" s="277"/>
      <c r="GXT38" s="277"/>
      <c r="GXU38" s="277"/>
      <c r="GXV38" s="277"/>
      <c r="GXW38" s="277"/>
      <c r="GXX38" s="277"/>
      <c r="GXY38" s="277"/>
      <c r="GXZ38" s="277"/>
      <c r="GYA38" s="277"/>
      <c r="GYB38" s="277"/>
      <c r="GYC38" s="277"/>
      <c r="GYD38" s="277"/>
      <c r="GYE38" s="277"/>
      <c r="GYF38" s="277"/>
      <c r="GYG38" s="277"/>
      <c r="GYH38" s="277"/>
      <c r="GYI38" s="277"/>
      <c r="GYJ38" s="277"/>
      <c r="GYK38" s="277"/>
      <c r="GYL38" s="277"/>
      <c r="GYM38" s="277"/>
      <c r="GYN38" s="277"/>
      <c r="GYO38" s="277"/>
      <c r="GYP38" s="277"/>
      <c r="GYQ38" s="277"/>
      <c r="GYR38" s="277"/>
      <c r="GYS38" s="277"/>
      <c r="GYT38" s="277"/>
      <c r="GYU38" s="277"/>
      <c r="GYV38" s="277"/>
      <c r="GYW38" s="277"/>
      <c r="GYX38" s="277"/>
      <c r="GYY38" s="277"/>
      <c r="GYZ38" s="277"/>
      <c r="GZA38" s="277"/>
      <c r="GZB38" s="277"/>
      <c r="GZC38" s="277"/>
      <c r="GZD38" s="277"/>
      <c r="GZE38" s="277"/>
      <c r="GZF38" s="277"/>
      <c r="GZG38" s="277"/>
      <c r="GZH38" s="277"/>
      <c r="GZI38" s="277"/>
      <c r="GZJ38" s="277"/>
      <c r="GZK38" s="277"/>
      <c r="GZL38" s="277"/>
      <c r="GZM38" s="277"/>
      <c r="GZN38" s="277"/>
      <c r="GZO38" s="277"/>
      <c r="GZP38" s="277"/>
      <c r="GZQ38" s="277"/>
      <c r="GZR38" s="277"/>
      <c r="GZS38" s="277"/>
      <c r="GZT38" s="277"/>
      <c r="GZU38" s="277"/>
      <c r="GZV38" s="277"/>
      <c r="GZW38" s="277"/>
      <c r="GZX38" s="277"/>
      <c r="GZY38" s="277"/>
      <c r="GZZ38" s="277"/>
      <c r="HAA38" s="277"/>
      <c r="HAB38" s="277"/>
      <c r="HAC38" s="277"/>
      <c r="HAD38" s="277"/>
      <c r="HAE38" s="277"/>
      <c r="HAF38" s="277"/>
      <c r="HAG38" s="277"/>
      <c r="HAH38" s="277"/>
      <c r="HAI38" s="277"/>
      <c r="HAJ38" s="277"/>
      <c r="HAK38" s="277"/>
      <c r="HAL38" s="277"/>
      <c r="HAM38" s="277"/>
      <c r="HAN38" s="277"/>
      <c r="HAO38" s="277"/>
      <c r="HAP38" s="277"/>
      <c r="HAQ38" s="277"/>
      <c r="HAR38" s="277"/>
      <c r="HAS38" s="277"/>
      <c r="HAT38" s="277"/>
      <c r="HAU38" s="277"/>
      <c r="HAV38" s="277"/>
      <c r="HAW38" s="277"/>
      <c r="HAX38" s="277"/>
      <c r="HAY38" s="277"/>
      <c r="HAZ38" s="277"/>
      <c r="HBA38" s="277"/>
      <c r="HBB38" s="277"/>
      <c r="HBC38" s="277"/>
      <c r="HBD38" s="277"/>
      <c r="HBE38" s="277"/>
      <c r="HBF38" s="277"/>
      <c r="HBG38" s="277"/>
      <c r="HBH38" s="277"/>
      <c r="HBI38" s="277"/>
      <c r="HBJ38" s="277"/>
      <c r="HBK38" s="277"/>
      <c r="HBL38" s="277"/>
      <c r="HBM38" s="277"/>
      <c r="HBN38" s="277"/>
      <c r="HBO38" s="277"/>
      <c r="HBP38" s="277"/>
      <c r="HBQ38" s="277"/>
      <c r="HBR38" s="277"/>
      <c r="HBS38" s="277"/>
      <c r="HBT38" s="277"/>
      <c r="HBU38" s="277"/>
      <c r="HBV38" s="277"/>
      <c r="HBW38" s="277"/>
      <c r="HBX38" s="277"/>
      <c r="HBY38" s="277"/>
      <c r="HBZ38" s="277"/>
      <c r="HCA38" s="277"/>
      <c r="HCB38" s="277"/>
      <c r="HCC38" s="277"/>
      <c r="HCD38" s="277"/>
      <c r="HCE38" s="277"/>
      <c r="HCF38" s="277"/>
      <c r="HCG38" s="277"/>
      <c r="HCH38" s="277"/>
      <c r="HCI38" s="277"/>
      <c r="HCJ38" s="277"/>
      <c r="HCK38" s="277"/>
      <c r="HCL38" s="277"/>
      <c r="HCM38" s="277"/>
      <c r="HCN38" s="277"/>
      <c r="HCO38" s="277"/>
      <c r="HCP38" s="277"/>
      <c r="HCQ38" s="277"/>
      <c r="HCR38" s="277"/>
      <c r="HCS38" s="277"/>
      <c r="HCT38" s="277"/>
      <c r="HCU38" s="277"/>
      <c r="HCV38" s="277"/>
      <c r="HCW38" s="277"/>
      <c r="HCX38" s="277"/>
      <c r="HCY38" s="277"/>
      <c r="HCZ38" s="277"/>
      <c r="HDA38" s="277"/>
      <c r="HDB38" s="277"/>
      <c r="HDC38" s="277"/>
      <c r="HDD38" s="277"/>
      <c r="HDE38" s="277"/>
      <c r="HDF38" s="277"/>
      <c r="HDG38" s="277"/>
      <c r="HDH38" s="277"/>
      <c r="HDI38" s="277"/>
      <c r="HDJ38" s="277"/>
      <c r="HDK38" s="277"/>
      <c r="HDL38" s="277"/>
      <c r="HDM38" s="277"/>
      <c r="HDN38" s="277"/>
      <c r="HDO38" s="277"/>
      <c r="HDP38" s="277"/>
      <c r="HDQ38" s="277"/>
      <c r="HDR38" s="277"/>
      <c r="HDS38" s="277"/>
      <c r="HDT38" s="277"/>
      <c r="HDU38" s="277"/>
      <c r="HDV38" s="277"/>
      <c r="HDW38" s="277"/>
      <c r="HDX38" s="277"/>
      <c r="HDY38" s="277"/>
      <c r="HDZ38" s="277"/>
      <c r="HEA38" s="277"/>
      <c r="HEB38" s="277"/>
      <c r="HEC38" s="277"/>
      <c r="HED38" s="277"/>
      <c r="HEE38" s="277"/>
      <c r="HEF38" s="277"/>
      <c r="HEG38" s="277"/>
      <c r="HEH38" s="277"/>
      <c r="HEI38" s="277"/>
      <c r="HEJ38" s="277"/>
      <c r="HEK38" s="277"/>
      <c r="HEL38" s="277"/>
      <c r="HEM38" s="277"/>
      <c r="HEN38" s="277"/>
      <c r="HEO38" s="277"/>
      <c r="HEP38" s="277"/>
      <c r="HEQ38" s="277"/>
      <c r="HER38" s="277"/>
      <c r="HES38" s="277"/>
      <c r="HET38" s="277"/>
      <c r="HEU38" s="277"/>
      <c r="HEV38" s="277"/>
      <c r="HEW38" s="277"/>
      <c r="HEX38" s="277"/>
      <c r="HEY38" s="277"/>
      <c r="HEZ38" s="277"/>
      <c r="HFA38" s="277"/>
      <c r="HFB38" s="277"/>
      <c r="HFC38" s="277"/>
      <c r="HFD38" s="277"/>
      <c r="HFE38" s="277"/>
      <c r="HFF38" s="277"/>
      <c r="HFG38" s="277"/>
      <c r="HFH38" s="277"/>
      <c r="HFI38" s="277"/>
      <c r="HFJ38" s="277"/>
      <c r="HFK38" s="277"/>
      <c r="HFL38" s="277"/>
      <c r="HFM38" s="277"/>
      <c r="HFN38" s="277"/>
      <c r="HFO38" s="277"/>
      <c r="HFP38" s="277"/>
      <c r="HFQ38" s="277"/>
      <c r="HFR38" s="277"/>
      <c r="HFS38" s="277"/>
      <c r="HFT38" s="277"/>
      <c r="HFU38" s="277"/>
      <c r="HFV38" s="277"/>
      <c r="HFW38" s="277"/>
      <c r="HFX38" s="277"/>
      <c r="HFY38" s="277"/>
      <c r="HFZ38" s="277"/>
      <c r="HGA38" s="277"/>
      <c r="HGB38" s="277"/>
      <c r="HGC38" s="277"/>
      <c r="HGD38" s="277"/>
      <c r="HGE38" s="277"/>
      <c r="HGF38" s="277"/>
      <c r="HGG38" s="277"/>
      <c r="HGH38" s="277"/>
      <c r="HGI38" s="277"/>
      <c r="HGJ38" s="277"/>
      <c r="HGK38" s="277"/>
      <c r="HGL38" s="277"/>
      <c r="HGM38" s="277"/>
      <c r="HGN38" s="277"/>
      <c r="HGO38" s="277"/>
      <c r="HGP38" s="277"/>
      <c r="HGQ38" s="277"/>
      <c r="HGR38" s="277"/>
      <c r="HGS38" s="277"/>
      <c r="HGT38" s="277"/>
      <c r="HGU38" s="277"/>
      <c r="HGV38" s="277"/>
      <c r="HGW38" s="277"/>
      <c r="HGX38" s="277"/>
      <c r="HGY38" s="277"/>
      <c r="HGZ38" s="277"/>
      <c r="HHA38" s="277"/>
      <c r="HHB38" s="277"/>
      <c r="HHC38" s="277"/>
      <c r="HHD38" s="277"/>
      <c r="HHE38" s="277"/>
      <c r="HHF38" s="277"/>
      <c r="HHG38" s="277"/>
      <c r="HHH38" s="277"/>
      <c r="HHI38" s="277"/>
      <c r="HHJ38" s="277"/>
      <c r="HHK38" s="277"/>
      <c r="HHL38" s="277"/>
      <c r="HHM38" s="277"/>
      <c r="HHN38" s="277"/>
      <c r="HHO38" s="277"/>
      <c r="HHP38" s="277"/>
      <c r="HHQ38" s="277"/>
      <c r="HHR38" s="277"/>
      <c r="HHS38" s="277"/>
      <c r="HHT38" s="277"/>
      <c r="HHU38" s="277"/>
      <c r="HHV38" s="277"/>
      <c r="HHW38" s="277"/>
      <c r="HHX38" s="277"/>
      <c r="HHY38" s="277"/>
      <c r="HHZ38" s="277"/>
      <c r="HIA38" s="277"/>
      <c r="HIB38" s="277"/>
      <c r="HIC38" s="277"/>
      <c r="HID38" s="277"/>
      <c r="HIE38" s="277"/>
      <c r="HIF38" s="277"/>
      <c r="HIG38" s="277"/>
      <c r="HIH38" s="277"/>
      <c r="HII38" s="277"/>
      <c r="HIJ38" s="277"/>
      <c r="HIK38" s="277"/>
      <c r="HIL38" s="277"/>
      <c r="HIM38" s="277"/>
      <c r="HIN38" s="277"/>
      <c r="HIO38" s="277"/>
      <c r="HIP38" s="277"/>
      <c r="HIQ38" s="277"/>
      <c r="HIR38" s="277"/>
      <c r="HIS38" s="277"/>
      <c r="HIT38" s="277"/>
      <c r="HIU38" s="277"/>
      <c r="HIV38" s="277"/>
      <c r="HIW38" s="277"/>
      <c r="HIX38" s="277"/>
      <c r="HIY38" s="277"/>
      <c r="HIZ38" s="277"/>
      <c r="HJA38" s="277"/>
      <c r="HJB38" s="277"/>
      <c r="HJC38" s="277"/>
      <c r="HJD38" s="277"/>
      <c r="HJE38" s="277"/>
      <c r="HJF38" s="277"/>
      <c r="HJG38" s="277"/>
      <c r="HJH38" s="277"/>
      <c r="HJI38" s="277"/>
      <c r="HJJ38" s="277"/>
      <c r="HJK38" s="277"/>
      <c r="HJL38" s="277"/>
      <c r="HJM38" s="277"/>
      <c r="HJN38" s="277"/>
      <c r="HJO38" s="277"/>
      <c r="HJP38" s="277"/>
      <c r="HJQ38" s="277"/>
      <c r="HJR38" s="277"/>
      <c r="HJS38" s="277"/>
      <c r="HJT38" s="277"/>
      <c r="HJU38" s="277"/>
      <c r="HJV38" s="277"/>
      <c r="HJW38" s="277"/>
      <c r="HJX38" s="277"/>
      <c r="HJY38" s="277"/>
      <c r="HJZ38" s="277"/>
      <c r="HKA38" s="277"/>
      <c r="HKB38" s="277"/>
      <c r="HKC38" s="277"/>
      <c r="HKD38" s="277"/>
      <c r="HKE38" s="277"/>
      <c r="HKF38" s="277"/>
      <c r="HKG38" s="277"/>
      <c r="HKH38" s="277"/>
      <c r="HKI38" s="277"/>
      <c r="HKJ38" s="277"/>
      <c r="HKK38" s="277"/>
      <c r="HKL38" s="277"/>
      <c r="HKM38" s="277"/>
      <c r="HKN38" s="277"/>
      <c r="HKO38" s="277"/>
      <c r="HKP38" s="277"/>
      <c r="HKQ38" s="277"/>
      <c r="HKR38" s="277"/>
      <c r="HKS38" s="277"/>
      <c r="HKT38" s="277"/>
      <c r="HKU38" s="277"/>
      <c r="HKV38" s="277"/>
      <c r="HKW38" s="277"/>
      <c r="HKX38" s="277"/>
      <c r="HKY38" s="277"/>
      <c r="HKZ38" s="277"/>
      <c r="HLA38" s="277"/>
      <c r="HLB38" s="277"/>
      <c r="HLC38" s="277"/>
      <c r="HLD38" s="277"/>
      <c r="HLE38" s="277"/>
      <c r="HLF38" s="277"/>
      <c r="HLG38" s="277"/>
      <c r="HLH38" s="277"/>
      <c r="HLI38" s="277"/>
      <c r="HLJ38" s="277"/>
      <c r="HLK38" s="277"/>
      <c r="HLL38" s="277"/>
      <c r="HLM38" s="277"/>
      <c r="HLN38" s="277"/>
      <c r="HLO38" s="277"/>
      <c r="HLP38" s="277"/>
      <c r="HLQ38" s="277"/>
      <c r="HLR38" s="277"/>
      <c r="HLS38" s="277"/>
      <c r="HLT38" s="277"/>
      <c r="HLU38" s="277"/>
      <c r="HLV38" s="277"/>
      <c r="HLW38" s="277"/>
      <c r="HLX38" s="277"/>
      <c r="HLY38" s="277"/>
      <c r="HLZ38" s="277"/>
      <c r="HMA38" s="277"/>
      <c r="HMB38" s="277"/>
      <c r="HMC38" s="277"/>
      <c r="HMD38" s="277"/>
      <c r="HME38" s="277"/>
      <c r="HMF38" s="277"/>
      <c r="HMG38" s="277"/>
      <c r="HMH38" s="277"/>
      <c r="HMI38" s="277"/>
      <c r="HMJ38" s="277"/>
      <c r="HMK38" s="277"/>
      <c r="HML38" s="277"/>
      <c r="HMM38" s="277"/>
      <c r="HMN38" s="277"/>
      <c r="HMO38" s="277"/>
      <c r="HMP38" s="277"/>
      <c r="HMQ38" s="277"/>
      <c r="HMR38" s="277"/>
      <c r="HMS38" s="277"/>
      <c r="HMT38" s="277"/>
      <c r="HMU38" s="277"/>
      <c r="HMV38" s="277"/>
      <c r="HMW38" s="277"/>
      <c r="HMX38" s="277"/>
      <c r="HMY38" s="277"/>
      <c r="HMZ38" s="277"/>
      <c r="HNA38" s="277"/>
      <c r="HNB38" s="277"/>
      <c r="HNC38" s="277"/>
      <c r="HND38" s="277"/>
      <c r="HNE38" s="277"/>
      <c r="HNF38" s="277"/>
      <c r="HNG38" s="277"/>
      <c r="HNH38" s="277"/>
      <c r="HNI38" s="277"/>
      <c r="HNJ38" s="277"/>
      <c r="HNK38" s="277"/>
      <c r="HNL38" s="277"/>
      <c r="HNM38" s="277"/>
      <c r="HNN38" s="277"/>
      <c r="HNO38" s="277"/>
      <c r="HNP38" s="277"/>
      <c r="HNQ38" s="277"/>
      <c r="HNR38" s="277"/>
      <c r="HNS38" s="277"/>
      <c r="HNT38" s="277"/>
      <c r="HNU38" s="277"/>
      <c r="HNV38" s="277"/>
      <c r="HNW38" s="277"/>
      <c r="HNX38" s="277"/>
      <c r="HNY38" s="277"/>
      <c r="HNZ38" s="277"/>
      <c r="HOA38" s="277"/>
      <c r="HOB38" s="277"/>
      <c r="HOC38" s="277"/>
      <c r="HOD38" s="277"/>
      <c r="HOE38" s="277"/>
      <c r="HOF38" s="277"/>
      <c r="HOG38" s="277"/>
      <c r="HOH38" s="277"/>
      <c r="HOI38" s="277"/>
      <c r="HOJ38" s="277"/>
      <c r="HOK38" s="277"/>
      <c r="HOL38" s="277"/>
      <c r="HOM38" s="277"/>
      <c r="HON38" s="277"/>
      <c r="HOO38" s="277"/>
      <c r="HOP38" s="277"/>
      <c r="HOQ38" s="277"/>
      <c r="HOR38" s="277"/>
      <c r="HOS38" s="277"/>
      <c r="HOT38" s="277"/>
      <c r="HOU38" s="277"/>
      <c r="HOV38" s="277"/>
      <c r="HOW38" s="277"/>
      <c r="HOX38" s="277"/>
      <c r="HOY38" s="277"/>
      <c r="HOZ38" s="277"/>
      <c r="HPA38" s="277"/>
      <c r="HPB38" s="277"/>
      <c r="HPC38" s="277"/>
      <c r="HPD38" s="277"/>
      <c r="HPE38" s="277"/>
      <c r="HPF38" s="277"/>
      <c r="HPG38" s="277"/>
      <c r="HPH38" s="277"/>
      <c r="HPI38" s="277"/>
      <c r="HPJ38" s="277"/>
      <c r="HPK38" s="277"/>
      <c r="HPL38" s="277"/>
      <c r="HPM38" s="277"/>
      <c r="HPN38" s="277"/>
      <c r="HPO38" s="277"/>
      <c r="HPP38" s="277"/>
      <c r="HPQ38" s="277"/>
      <c r="HPR38" s="277"/>
      <c r="HPS38" s="277"/>
      <c r="HPT38" s="277"/>
      <c r="HPU38" s="277"/>
      <c r="HPV38" s="277"/>
      <c r="HPW38" s="277"/>
      <c r="HPX38" s="277"/>
      <c r="HPY38" s="277"/>
      <c r="HPZ38" s="277"/>
      <c r="HQA38" s="277"/>
      <c r="HQB38" s="277"/>
      <c r="HQC38" s="277"/>
      <c r="HQD38" s="277"/>
      <c r="HQE38" s="277"/>
      <c r="HQF38" s="277"/>
      <c r="HQG38" s="277"/>
      <c r="HQH38" s="277"/>
      <c r="HQI38" s="277"/>
      <c r="HQJ38" s="277"/>
      <c r="HQK38" s="277"/>
      <c r="HQL38" s="277"/>
      <c r="HQM38" s="277"/>
      <c r="HQN38" s="277"/>
      <c r="HQO38" s="277"/>
      <c r="HQP38" s="277"/>
      <c r="HQQ38" s="277"/>
      <c r="HQR38" s="277"/>
      <c r="HQS38" s="277"/>
      <c r="HQT38" s="277"/>
      <c r="HQU38" s="277"/>
      <c r="HQV38" s="277"/>
      <c r="HQW38" s="277"/>
      <c r="HQX38" s="277"/>
      <c r="HQY38" s="277"/>
      <c r="HQZ38" s="277"/>
      <c r="HRA38" s="277"/>
      <c r="HRB38" s="277"/>
      <c r="HRC38" s="277"/>
      <c r="HRD38" s="277"/>
      <c r="HRE38" s="277"/>
      <c r="HRF38" s="277"/>
      <c r="HRG38" s="277"/>
      <c r="HRH38" s="277"/>
      <c r="HRI38" s="277"/>
      <c r="HRJ38" s="277"/>
      <c r="HRK38" s="277"/>
      <c r="HRL38" s="277"/>
      <c r="HRM38" s="277"/>
      <c r="HRN38" s="277"/>
      <c r="HRO38" s="277"/>
      <c r="HRP38" s="277"/>
      <c r="HRQ38" s="277"/>
      <c r="HRR38" s="277"/>
      <c r="HRS38" s="277"/>
      <c r="HRT38" s="277"/>
      <c r="HRU38" s="277"/>
      <c r="HRV38" s="277"/>
      <c r="HRW38" s="277"/>
      <c r="HRX38" s="277"/>
      <c r="HRY38" s="277"/>
      <c r="HRZ38" s="277"/>
      <c r="HSA38" s="277"/>
      <c r="HSB38" s="277"/>
      <c r="HSC38" s="277"/>
      <c r="HSD38" s="277"/>
      <c r="HSE38" s="277"/>
      <c r="HSF38" s="277"/>
      <c r="HSG38" s="277"/>
      <c r="HSH38" s="277"/>
      <c r="HSI38" s="277"/>
      <c r="HSJ38" s="277"/>
      <c r="HSK38" s="277"/>
      <c r="HSL38" s="277"/>
      <c r="HSM38" s="277"/>
      <c r="HSN38" s="277"/>
      <c r="HSO38" s="277"/>
      <c r="HSP38" s="277"/>
      <c r="HSQ38" s="277"/>
      <c r="HSR38" s="277"/>
      <c r="HSS38" s="277"/>
      <c r="HST38" s="277"/>
      <c r="HSU38" s="277"/>
      <c r="HSV38" s="277"/>
      <c r="HSW38" s="277"/>
      <c r="HSX38" s="277"/>
      <c r="HSY38" s="277"/>
      <c r="HSZ38" s="277"/>
      <c r="HTA38" s="277"/>
      <c r="HTB38" s="277"/>
      <c r="HTC38" s="277"/>
      <c r="HTD38" s="277"/>
      <c r="HTE38" s="277"/>
      <c r="HTF38" s="277"/>
      <c r="HTG38" s="277"/>
      <c r="HTH38" s="277"/>
      <c r="HTI38" s="277"/>
      <c r="HTJ38" s="277"/>
      <c r="HTK38" s="277"/>
      <c r="HTL38" s="277"/>
      <c r="HTM38" s="277"/>
      <c r="HTN38" s="277"/>
      <c r="HTO38" s="277"/>
      <c r="HTP38" s="277"/>
      <c r="HTQ38" s="277"/>
      <c r="HTR38" s="277"/>
      <c r="HTS38" s="277"/>
      <c r="HTT38" s="277"/>
      <c r="HTU38" s="277"/>
      <c r="HTV38" s="277"/>
      <c r="HTW38" s="277"/>
      <c r="HTX38" s="277"/>
      <c r="HTY38" s="277"/>
      <c r="HTZ38" s="277"/>
      <c r="HUA38" s="277"/>
      <c r="HUB38" s="277"/>
      <c r="HUC38" s="277"/>
      <c r="HUD38" s="277"/>
      <c r="HUE38" s="277"/>
      <c r="HUF38" s="277"/>
      <c r="HUG38" s="277"/>
      <c r="HUH38" s="277"/>
      <c r="HUI38" s="277"/>
      <c r="HUJ38" s="277"/>
      <c r="HUK38" s="277"/>
      <c r="HUL38" s="277"/>
      <c r="HUM38" s="277"/>
      <c r="HUN38" s="277"/>
      <c r="HUO38" s="277"/>
      <c r="HUP38" s="277"/>
      <c r="HUQ38" s="277"/>
      <c r="HUR38" s="277"/>
      <c r="HUS38" s="277"/>
      <c r="HUT38" s="277"/>
      <c r="HUU38" s="277"/>
      <c r="HUV38" s="277"/>
      <c r="HUW38" s="277"/>
      <c r="HUX38" s="277"/>
      <c r="HUY38" s="277"/>
      <c r="HUZ38" s="277"/>
      <c r="HVA38" s="277"/>
      <c r="HVB38" s="277"/>
      <c r="HVC38" s="277"/>
      <c r="HVD38" s="277"/>
      <c r="HVE38" s="277"/>
      <c r="HVF38" s="277"/>
      <c r="HVG38" s="277"/>
      <c r="HVH38" s="277"/>
      <c r="HVI38" s="277"/>
      <c r="HVJ38" s="277"/>
      <c r="HVK38" s="277"/>
      <c r="HVL38" s="277"/>
      <c r="HVM38" s="277"/>
      <c r="HVN38" s="277"/>
      <c r="HVO38" s="277"/>
      <c r="HVP38" s="277"/>
      <c r="HVQ38" s="277"/>
      <c r="HVR38" s="277"/>
      <c r="HVS38" s="277"/>
      <c r="HVT38" s="277"/>
      <c r="HVU38" s="277"/>
      <c r="HVV38" s="277"/>
      <c r="HVW38" s="277"/>
      <c r="HVX38" s="277"/>
      <c r="HVY38" s="277"/>
      <c r="HVZ38" s="277"/>
      <c r="HWA38" s="277"/>
      <c r="HWB38" s="277"/>
      <c r="HWC38" s="277"/>
      <c r="HWD38" s="277"/>
      <c r="HWE38" s="277"/>
      <c r="HWF38" s="277"/>
      <c r="HWG38" s="277"/>
      <c r="HWH38" s="277"/>
      <c r="HWI38" s="277"/>
      <c r="HWJ38" s="277"/>
      <c r="HWK38" s="277"/>
      <c r="HWL38" s="277"/>
      <c r="HWM38" s="277"/>
      <c r="HWN38" s="277"/>
      <c r="HWO38" s="277"/>
      <c r="HWP38" s="277"/>
      <c r="HWQ38" s="277"/>
      <c r="HWR38" s="277"/>
      <c r="HWS38" s="277"/>
      <c r="HWT38" s="277"/>
      <c r="HWU38" s="277"/>
      <c r="HWV38" s="277"/>
      <c r="HWW38" s="277"/>
      <c r="HWX38" s="277"/>
      <c r="HWY38" s="277"/>
      <c r="HWZ38" s="277"/>
      <c r="HXA38" s="277"/>
      <c r="HXB38" s="277"/>
      <c r="HXC38" s="277"/>
      <c r="HXD38" s="277"/>
      <c r="HXE38" s="277"/>
      <c r="HXF38" s="277"/>
      <c r="HXG38" s="277"/>
      <c r="HXH38" s="277"/>
      <c r="HXI38" s="277"/>
      <c r="HXJ38" s="277"/>
      <c r="HXK38" s="277"/>
      <c r="HXL38" s="277"/>
      <c r="HXM38" s="277"/>
      <c r="HXN38" s="277"/>
      <c r="HXO38" s="277"/>
      <c r="HXP38" s="277"/>
      <c r="HXQ38" s="277"/>
      <c r="HXR38" s="277"/>
      <c r="HXS38" s="277"/>
      <c r="HXT38" s="277"/>
      <c r="HXU38" s="277"/>
      <c r="HXV38" s="277"/>
      <c r="HXW38" s="277"/>
      <c r="HXX38" s="277"/>
      <c r="HXY38" s="277"/>
      <c r="HXZ38" s="277"/>
      <c r="HYA38" s="277"/>
      <c r="HYB38" s="277"/>
      <c r="HYC38" s="277"/>
      <c r="HYD38" s="277"/>
      <c r="HYE38" s="277"/>
      <c r="HYF38" s="277"/>
      <c r="HYG38" s="277"/>
      <c r="HYH38" s="277"/>
      <c r="HYI38" s="277"/>
      <c r="HYJ38" s="277"/>
      <c r="HYK38" s="277"/>
      <c r="HYL38" s="277"/>
      <c r="HYM38" s="277"/>
      <c r="HYN38" s="277"/>
      <c r="HYO38" s="277"/>
      <c r="HYP38" s="277"/>
      <c r="HYQ38" s="277"/>
      <c r="HYR38" s="277"/>
      <c r="HYS38" s="277"/>
      <c r="HYT38" s="277"/>
      <c r="HYU38" s="277"/>
      <c r="HYV38" s="277"/>
      <c r="HYW38" s="277"/>
      <c r="HYX38" s="277"/>
      <c r="HYY38" s="277"/>
      <c r="HYZ38" s="277"/>
      <c r="HZA38" s="277"/>
      <c r="HZB38" s="277"/>
      <c r="HZC38" s="277"/>
      <c r="HZD38" s="277"/>
      <c r="HZE38" s="277"/>
      <c r="HZF38" s="277"/>
      <c r="HZG38" s="277"/>
      <c r="HZH38" s="277"/>
      <c r="HZI38" s="277"/>
      <c r="HZJ38" s="277"/>
      <c r="HZK38" s="277"/>
      <c r="HZL38" s="277"/>
      <c r="HZM38" s="277"/>
      <c r="HZN38" s="277"/>
      <c r="HZO38" s="277"/>
      <c r="HZP38" s="277"/>
      <c r="HZQ38" s="277"/>
      <c r="HZR38" s="277"/>
      <c r="HZS38" s="277"/>
      <c r="HZT38" s="277"/>
      <c r="HZU38" s="277"/>
      <c r="HZV38" s="277"/>
      <c r="HZW38" s="277"/>
      <c r="HZX38" s="277"/>
      <c r="HZY38" s="277"/>
      <c r="HZZ38" s="277"/>
      <c r="IAA38" s="277"/>
      <c r="IAB38" s="277"/>
      <c r="IAC38" s="277"/>
      <c r="IAD38" s="277"/>
      <c r="IAE38" s="277"/>
      <c r="IAF38" s="277"/>
      <c r="IAG38" s="277"/>
      <c r="IAH38" s="277"/>
      <c r="IAI38" s="277"/>
      <c r="IAJ38" s="277"/>
      <c r="IAK38" s="277"/>
      <c r="IAL38" s="277"/>
      <c r="IAM38" s="277"/>
      <c r="IAN38" s="277"/>
      <c r="IAO38" s="277"/>
      <c r="IAP38" s="277"/>
      <c r="IAQ38" s="277"/>
      <c r="IAR38" s="277"/>
      <c r="IAS38" s="277"/>
      <c r="IAT38" s="277"/>
      <c r="IAU38" s="277"/>
      <c r="IAV38" s="277"/>
      <c r="IAW38" s="277"/>
      <c r="IAX38" s="277"/>
      <c r="IAY38" s="277"/>
      <c r="IAZ38" s="277"/>
      <c r="IBA38" s="277"/>
      <c r="IBB38" s="277"/>
      <c r="IBC38" s="277"/>
      <c r="IBD38" s="277"/>
      <c r="IBE38" s="277"/>
      <c r="IBF38" s="277"/>
      <c r="IBG38" s="277"/>
      <c r="IBH38" s="277"/>
      <c r="IBI38" s="277"/>
      <c r="IBJ38" s="277"/>
      <c r="IBK38" s="277"/>
      <c r="IBL38" s="277"/>
      <c r="IBM38" s="277"/>
      <c r="IBN38" s="277"/>
      <c r="IBO38" s="277"/>
      <c r="IBP38" s="277"/>
      <c r="IBQ38" s="277"/>
      <c r="IBR38" s="277"/>
      <c r="IBS38" s="277"/>
      <c r="IBT38" s="277"/>
      <c r="IBU38" s="277"/>
      <c r="IBV38" s="277"/>
      <c r="IBW38" s="277"/>
      <c r="IBX38" s="277"/>
      <c r="IBY38" s="277"/>
      <c r="IBZ38" s="277"/>
      <c r="ICA38" s="277"/>
      <c r="ICB38" s="277"/>
      <c r="ICC38" s="277"/>
      <c r="ICD38" s="277"/>
      <c r="ICE38" s="277"/>
      <c r="ICF38" s="277"/>
      <c r="ICG38" s="277"/>
      <c r="ICH38" s="277"/>
      <c r="ICI38" s="277"/>
      <c r="ICJ38" s="277"/>
      <c r="ICK38" s="277"/>
      <c r="ICL38" s="277"/>
      <c r="ICM38" s="277"/>
      <c r="ICN38" s="277"/>
      <c r="ICO38" s="277"/>
      <c r="ICP38" s="277"/>
      <c r="ICQ38" s="277"/>
      <c r="ICR38" s="277"/>
      <c r="ICS38" s="277"/>
      <c r="ICT38" s="277"/>
      <c r="ICU38" s="277"/>
      <c r="ICV38" s="277"/>
      <c r="ICW38" s="277"/>
      <c r="ICX38" s="277"/>
      <c r="ICY38" s="277"/>
      <c r="ICZ38" s="277"/>
      <c r="IDA38" s="277"/>
      <c r="IDB38" s="277"/>
      <c r="IDC38" s="277"/>
      <c r="IDD38" s="277"/>
      <c r="IDE38" s="277"/>
      <c r="IDF38" s="277"/>
      <c r="IDG38" s="277"/>
      <c r="IDH38" s="277"/>
      <c r="IDI38" s="277"/>
      <c r="IDJ38" s="277"/>
      <c r="IDK38" s="277"/>
      <c r="IDL38" s="277"/>
      <c r="IDM38" s="277"/>
      <c r="IDN38" s="277"/>
      <c r="IDO38" s="277"/>
      <c r="IDP38" s="277"/>
      <c r="IDQ38" s="277"/>
      <c r="IDR38" s="277"/>
      <c r="IDS38" s="277"/>
      <c r="IDT38" s="277"/>
      <c r="IDU38" s="277"/>
      <c r="IDV38" s="277"/>
      <c r="IDW38" s="277"/>
      <c r="IDX38" s="277"/>
      <c r="IDY38" s="277"/>
      <c r="IDZ38" s="277"/>
      <c r="IEA38" s="277"/>
      <c r="IEB38" s="277"/>
      <c r="IEC38" s="277"/>
      <c r="IED38" s="277"/>
      <c r="IEE38" s="277"/>
      <c r="IEF38" s="277"/>
      <c r="IEG38" s="277"/>
      <c r="IEH38" s="277"/>
      <c r="IEI38" s="277"/>
      <c r="IEJ38" s="277"/>
      <c r="IEK38" s="277"/>
      <c r="IEL38" s="277"/>
      <c r="IEM38" s="277"/>
      <c r="IEN38" s="277"/>
      <c r="IEO38" s="277"/>
      <c r="IEP38" s="277"/>
      <c r="IEQ38" s="277"/>
      <c r="IER38" s="277"/>
      <c r="IES38" s="277"/>
      <c r="IET38" s="277"/>
      <c r="IEU38" s="277"/>
      <c r="IEV38" s="277"/>
      <c r="IEW38" s="277"/>
      <c r="IEX38" s="277"/>
      <c r="IEY38" s="277"/>
      <c r="IEZ38" s="277"/>
      <c r="IFA38" s="277"/>
      <c r="IFB38" s="277"/>
      <c r="IFC38" s="277"/>
      <c r="IFD38" s="277"/>
      <c r="IFE38" s="277"/>
      <c r="IFF38" s="277"/>
      <c r="IFG38" s="277"/>
      <c r="IFH38" s="277"/>
      <c r="IFI38" s="277"/>
      <c r="IFJ38" s="277"/>
      <c r="IFK38" s="277"/>
      <c r="IFL38" s="277"/>
      <c r="IFM38" s="277"/>
      <c r="IFN38" s="277"/>
      <c r="IFO38" s="277"/>
      <c r="IFP38" s="277"/>
      <c r="IFQ38" s="277"/>
      <c r="IFR38" s="277"/>
      <c r="IFS38" s="277"/>
      <c r="IFT38" s="277"/>
      <c r="IFU38" s="277"/>
      <c r="IFV38" s="277"/>
      <c r="IFW38" s="277"/>
      <c r="IFX38" s="277"/>
      <c r="IFY38" s="277"/>
      <c r="IFZ38" s="277"/>
      <c r="IGA38" s="277"/>
      <c r="IGB38" s="277"/>
      <c r="IGC38" s="277"/>
      <c r="IGD38" s="277"/>
      <c r="IGE38" s="277"/>
      <c r="IGF38" s="277"/>
      <c r="IGG38" s="277"/>
      <c r="IGH38" s="277"/>
      <c r="IGI38" s="277"/>
      <c r="IGJ38" s="277"/>
      <c r="IGK38" s="277"/>
      <c r="IGL38" s="277"/>
      <c r="IGM38" s="277"/>
      <c r="IGN38" s="277"/>
      <c r="IGO38" s="277"/>
      <c r="IGP38" s="277"/>
      <c r="IGQ38" s="277"/>
      <c r="IGR38" s="277"/>
      <c r="IGS38" s="277"/>
      <c r="IGT38" s="277"/>
      <c r="IGU38" s="277"/>
      <c r="IGV38" s="277"/>
      <c r="IGW38" s="277"/>
      <c r="IGX38" s="277"/>
      <c r="IGY38" s="277"/>
      <c r="IGZ38" s="277"/>
      <c r="IHA38" s="277"/>
      <c r="IHB38" s="277"/>
      <c r="IHC38" s="277"/>
      <c r="IHD38" s="277"/>
      <c r="IHE38" s="277"/>
      <c r="IHF38" s="277"/>
      <c r="IHG38" s="277"/>
      <c r="IHH38" s="277"/>
      <c r="IHI38" s="277"/>
      <c r="IHJ38" s="277"/>
      <c r="IHK38" s="277"/>
      <c r="IHL38" s="277"/>
      <c r="IHM38" s="277"/>
      <c r="IHN38" s="277"/>
      <c r="IHO38" s="277"/>
      <c r="IHP38" s="277"/>
      <c r="IHQ38" s="277"/>
      <c r="IHR38" s="277"/>
      <c r="IHS38" s="277"/>
      <c r="IHT38" s="277"/>
      <c r="IHU38" s="277"/>
      <c r="IHV38" s="277"/>
      <c r="IHW38" s="277"/>
      <c r="IHX38" s="277"/>
      <c r="IHY38" s="277"/>
      <c r="IHZ38" s="277"/>
      <c r="IIA38" s="277"/>
      <c r="IIB38" s="277"/>
      <c r="IIC38" s="277"/>
      <c r="IID38" s="277"/>
      <c r="IIE38" s="277"/>
      <c r="IIF38" s="277"/>
      <c r="IIG38" s="277"/>
      <c r="IIH38" s="277"/>
      <c r="III38" s="277"/>
      <c r="IIJ38" s="277"/>
      <c r="IIK38" s="277"/>
      <c r="IIL38" s="277"/>
      <c r="IIM38" s="277"/>
      <c r="IIN38" s="277"/>
      <c r="IIO38" s="277"/>
      <c r="IIP38" s="277"/>
      <c r="IIQ38" s="277"/>
      <c r="IIR38" s="277"/>
      <c r="IIS38" s="277"/>
      <c r="IIT38" s="277"/>
      <c r="IIU38" s="277"/>
      <c r="IIV38" s="277"/>
      <c r="IIW38" s="277"/>
      <c r="IIX38" s="277"/>
      <c r="IIY38" s="277"/>
      <c r="IIZ38" s="277"/>
      <c r="IJA38" s="277"/>
      <c r="IJB38" s="277"/>
      <c r="IJC38" s="277"/>
      <c r="IJD38" s="277"/>
      <c r="IJE38" s="277"/>
      <c r="IJF38" s="277"/>
      <c r="IJG38" s="277"/>
      <c r="IJH38" s="277"/>
      <c r="IJI38" s="277"/>
      <c r="IJJ38" s="277"/>
      <c r="IJK38" s="277"/>
      <c r="IJL38" s="277"/>
      <c r="IJM38" s="277"/>
      <c r="IJN38" s="277"/>
      <c r="IJO38" s="277"/>
      <c r="IJP38" s="277"/>
      <c r="IJQ38" s="277"/>
      <c r="IJR38" s="277"/>
      <c r="IJS38" s="277"/>
      <c r="IJT38" s="277"/>
      <c r="IJU38" s="277"/>
      <c r="IJV38" s="277"/>
      <c r="IJW38" s="277"/>
      <c r="IJX38" s="277"/>
      <c r="IJY38" s="277"/>
      <c r="IJZ38" s="277"/>
      <c r="IKA38" s="277"/>
      <c r="IKB38" s="277"/>
      <c r="IKC38" s="277"/>
      <c r="IKD38" s="277"/>
      <c r="IKE38" s="277"/>
      <c r="IKF38" s="277"/>
      <c r="IKG38" s="277"/>
      <c r="IKH38" s="277"/>
      <c r="IKI38" s="277"/>
      <c r="IKJ38" s="277"/>
      <c r="IKK38" s="277"/>
      <c r="IKL38" s="277"/>
      <c r="IKM38" s="277"/>
      <c r="IKN38" s="277"/>
      <c r="IKO38" s="277"/>
      <c r="IKP38" s="277"/>
      <c r="IKQ38" s="277"/>
      <c r="IKR38" s="277"/>
      <c r="IKS38" s="277"/>
      <c r="IKT38" s="277"/>
      <c r="IKU38" s="277"/>
      <c r="IKV38" s="277"/>
      <c r="IKW38" s="277"/>
      <c r="IKX38" s="277"/>
      <c r="IKY38" s="277"/>
      <c r="IKZ38" s="277"/>
      <c r="ILA38" s="277"/>
      <c r="ILB38" s="277"/>
      <c r="ILC38" s="277"/>
      <c r="ILD38" s="277"/>
      <c r="ILE38" s="277"/>
      <c r="ILF38" s="277"/>
      <c r="ILG38" s="277"/>
      <c r="ILH38" s="277"/>
      <c r="ILI38" s="277"/>
      <c r="ILJ38" s="277"/>
      <c r="ILK38" s="277"/>
      <c r="ILL38" s="277"/>
      <c r="ILM38" s="277"/>
      <c r="ILN38" s="277"/>
      <c r="ILO38" s="277"/>
      <c r="ILP38" s="277"/>
      <c r="ILQ38" s="277"/>
      <c r="ILR38" s="277"/>
      <c r="ILS38" s="277"/>
      <c r="ILT38" s="277"/>
      <c r="ILU38" s="277"/>
      <c r="ILV38" s="277"/>
      <c r="ILW38" s="277"/>
      <c r="ILX38" s="277"/>
      <c r="ILY38" s="277"/>
      <c r="ILZ38" s="277"/>
      <c r="IMA38" s="277"/>
      <c r="IMB38" s="277"/>
      <c r="IMC38" s="277"/>
      <c r="IMD38" s="277"/>
      <c r="IME38" s="277"/>
      <c r="IMF38" s="277"/>
      <c r="IMG38" s="277"/>
      <c r="IMH38" s="277"/>
      <c r="IMI38" s="277"/>
      <c r="IMJ38" s="277"/>
      <c r="IMK38" s="277"/>
      <c r="IML38" s="277"/>
      <c r="IMM38" s="277"/>
      <c r="IMN38" s="277"/>
      <c r="IMO38" s="277"/>
      <c r="IMP38" s="277"/>
      <c r="IMQ38" s="277"/>
      <c r="IMR38" s="277"/>
      <c r="IMS38" s="277"/>
      <c r="IMT38" s="277"/>
      <c r="IMU38" s="277"/>
      <c r="IMV38" s="277"/>
      <c r="IMW38" s="277"/>
      <c r="IMX38" s="277"/>
      <c r="IMY38" s="277"/>
      <c r="IMZ38" s="277"/>
      <c r="INA38" s="277"/>
      <c r="INB38" s="277"/>
      <c r="INC38" s="277"/>
      <c r="IND38" s="277"/>
      <c r="INE38" s="277"/>
      <c r="INF38" s="277"/>
      <c r="ING38" s="277"/>
      <c r="INH38" s="277"/>
      <c r="INI38" s="277"/>
      <c r="INJ38" s="277"/>
      <c r="INK38" s="277"/>
      <c r="INL38" s="277"/>
      <c r="INM38" s="277"/>
      <c r="INN38" s="277"/>
      <c r="INO38" s="277"/>
      <c r="INP38" s="277"/>
      <c r="INQ38" s="277"/>
      <c r="INR38" s="277"/>
      <c r="INS38" s="277"/>
      <c r="INT38" s="277"/>
      <c r="INU38" s="277"/>
      <c r="INV38" s="277"/>
      <c r="INW38" s="277"/>
      <c r="INX38" s="277"/>
      <c r="INY38" s="277"/>
      <c r="INZ38" s="277"/>
      <c r="IOA38" s="277"/>
      <c r="IOB38" s="277"/>
      <c r="IOC38" s="277"/>
      <c r="IOD38" s="277"/>
      <c r="IOE38" s="277"/>
      <c r="IOF38" s="277"/>
      <c r="IOG38" s="277"/>
      <c r="IOH38" s="277"/>
      <c r="IOI38" s="277"/>
      <c r="IOJ38" s="277"/>
      <c r="IOK38" s="277"/>
      <c r="IOL38" s="277"/>
      <c r="IOM38" s="277"/>
      <c r="ION38" s="277"/>
      <c r="IOO38" s="277"/>
      <c r="IOP38" s="277"/>
      <c r="IOQ38" s="277"/>
      <c r="IOR38" s="277"/>
      <c r="IOS38" s="277"/>
      <c r="IOT38" s="277"/>
      <c r="IOU38" s="277"/>
      <c r="IOV38" s="277"/>
      <c r="IOW38" s="277"/>
      <c r="IOX38" s="277"/>
      <c r="IOY38" s="277"/>
      <c r="IOZ38" s="277"/>
      <c r="IPA38" s="277"/>
      <c r="IPB38" s="277"/>
      <c r="IPC38" s="277"/>
      <c r="IPD38" s="277"/>
      <c r="IPE38" s="277"/>
      <c r="IPF38" s="277"/>
      <c r="IPG38" s="277"/>
      <c r="IPH38" s="277"/>
      <c r="IPI38" s="277"/>
      <c r="IPJ38" s="277"/>
      <c r="IPK38" s="277"/>
      <c r="IPL38" s="277"/>
      <c r="IPM38" s="277"/>
      <c r="IPN38" s="277"/>
      <c r="IPO38" s="277"/>
      <c r="IPP38" s="277"/>
      <c r="IPQ38" s="277"/>
      <c r="IPR38" s="277"/>
      <c r="IPS38" s="277"/>
      <c r="IPT38" s="277"/>
      <c r="IPU38" s="277"/>
      <c r="IPV38" s="277"/>
      <c r="IPW38" s="277"/>
      <c r="IPX38" s="277"/>
      <c r="IPY38" s="277"/>
      <c r="IPZ38" s="277"/>
      <c r="IQA38" s="277"/>
      <c r="IQB38" s="277"/>
      <c r="IQC38" s="277"/>
      <c r="IQD38" s="277"/>
      <c r="IQE38" s="277"/>
      <c r="IQF38" s="277"/>
      <c r="IQG38" s="277"/>
      <c r="IQH38" s="277"/>
      <c r="IQI38" s="277"/>
      <c r="IQJ38" s="277"/>
      <c r="IQK38" s="277"/>
      <c r="IQL38" s="277"/>
      <c r="IQM38" s="277"/>
      <c r="IQN38" s="277"/>
      <c r="IQO38" s="277"/>
      <c r="IQP38" s="277"/>
      <c r="IQQ38" s="277"/>
      <c r="IQR38" s="277"/>
      <c r="IQS38" s="277"/>
      <c r="IQT38" s="277"/>
      <c r="IQU38" s="277"/>
      <c r="IQV38" s="277"/>
      <c r="IQW38" s="277"/>
      <c r="IQX38" s="277"/>
      <c r="IQY38" s="277"/>
      <c r="IQZ38" s="277"/>
      <c r="IRA38" s="277"/>
      <c r="IRB38" s="277"/>
      <c r="IRC38" s="277"/>
      <c r="IRD38" s="277"/>
      <c r="IRE38" s="277"/>
      <c r="IRF38" s="277"/>
      <c r="IRG38" s="277"/>
      <c r="IRH38" s="277"/>
      <c r="IRI38" s="277"/>
      <c r="IRJ38" s="277"/>
      <c r="IRK38" s="277"/>
      <c r="IRL38" s="277"/>
      <c r="IRM38" s="277"/>
      <c r="IRN38" s="277"/>
      <c r="IRO38" s="277"/>
      <c r="IRP38" s="277"/>
      <c r="IRQ38" s="277"/>
      <c r="IRR38" s="277"/>
      <c r="IRS38" s="277"/>
      <c r="IRT38" s="277"/>
      <c r="IRU38" s="277"/>
      <c r="IRV38" s="277"/>
      <c r="IRW38" s="277"/>
      <c r="IRX38" s="277"/>
      <c r="IRY38" s="277"/>
      <c r="IRZ38" s="277"/>
      <c r="ISA38" s="277"/>
      <c r="ISB38" s="277"/>
      <c r="ISC38" s="277"/>
      <c r="ISD38" s="277"/>
      <c r="ISE38" s="277"/>
      <c r="ISF38" s="277"/>
      <c r="ISG38" s="277"/>
      <c r="ISH38" s="277"/>
      <c r="ISI38" s="277"/>
      <c r="ISJ38" s="277"/>
      <c r="ISK38" s="277"/>
      <c r="ISL38" s="277"/>
      <c r="ISM38" s="277"/>
      <c r="ISN38" s="277"/>
      <c r="ISO38" s="277"/>
      <c r="ISP38" s="277"/>
      <c r="ISQ38" s="277"/>
      <c r="ISR38" s="277"/>
      <c r="ISS38" s="277"/>
      <c r="IST38" s="277"/>
      <c r="ISU38" s="277"/>
      <c r="ISV38" s="277"/>
      <c r="ISW38" s="277"/>
      <c r="ISX38" s="277"/>
      <c r="ISY38" s="277"/>
      <c r="ISZ38" s="277"/>
      <c r="ITA38" s="277"/>
      <c r="ITB38" s="277"/>
      <c r="ITC38" s="277"/>
      <c r="ITD38" s="277"/>
      <c r="ITE38" s="277"/>
      <c r="ITF38" s="277"/>
      <c r="ITG38" s="277"/>
      <c r="ITH38" s="277"/>
      <c r="ITI38" s="277"/>
      <c r="ITJ38" s="277"/>
      <c r="ITK38" s="277"/>
      <c r="ITL38" s="277"/>
      <c r="ITM38" s="277"/>
      <c r="ITN38" s="277"/>
      <c r="ITO38" s="277"/>
      <c r="ITP38" s="277"/>
      <c r="ITQ38" s="277"/>
      <c r="ITR38" s="277"/>
      <c r="ITS38" s="277"/>
      <c r="ITT38" s="277"/>
      <c r="ITU38" s="277"/>
      <c r="ITV38" s="277"/>
      <c r="ITW38" s="277"/>
      <c r="ITX38" s="277"/>
      <c r="ITY38" s="277"/>
      <c r="ITZ38" s="277"/>
      <c r="IUA38" s="277"/>
      <c r="IUB38" s="277"/>
      <c r="IUC38" s="277"/>
      <c r="IUD38" s="277"/>
      <c r="IUE38" s="277"/>
      <c r="IUF38" s="277"/>
      <c r="IUG38" s="277"/>
      <c r="IUH38" s="277"/>
      <c r="IUI38" s="277"/>
      <c r="IUJ38" s="277"/>
      <c r="IUK38" s="277"/>
      <c r="IUL38" s="277"/>
      <c r="IUM38" s="277"/>
      <c r="IUN38" s="277"/>
      <c r="IUO38" s="277"/>
      <c r="IUP38" s="277"/>
      <c r="IUQ38" s="277"/>
      <c r="IUR38" s="277"/>
      <c r="IUS38" s="277"/>
      <c r="IUT38" s="277"/>
      <c r="IUU38" s="277"/>
      <c r="IUV38" s="277"/>
      <c r="IUW38" s="277"/>
      <c r="IUX38" s="277"/>
      <c r="IUY38" s="277"/>
      <c r="IUZ38" s="277"/>
      <c r="IVA38" s="277"/>
      <c r="IVB38" s="277"/>
      <c r="IVC38" s="277"/>
      <c r="IVD38" s="277"/>
      <c r="IVE38" s="277"/>
      <c r="IVF38" s="277"/>
      <c r="IVG38" s="277"/>
      <c r="IVH38" s="277"/>
      <c r="IVI38" s="277"/>
      <c r="IVJ38" s="277"/>
      <c r="IVK38" s="277"/>
      <c r="IVL38" s="277"/>
      <c r="IVM38" s="277"/>
      <c r="IVN38" s="277"/>
      <c r="IVO38" s="277"/>
      <c r="IVP38" s="277"/>
      <c r="IVQ38" s="277"/>
      <c r="IVR38" s="277"/>
      <c r="IVS38" s="277"/>
      <c r="IVT38" s="277"/>
      <c r="IVU38" s="277"/>
      <c r="IVV38" s="277"/>
      <c r="IVW38" s="277"/>
      <c r="IVX38" s="277"/>
      <c r="IVY38" s="277"/>
      <c r="IVZ38" s="277"/>
      <c r="IWA38" s="277"/>
      <c r="IWB38" s="277"/>
      <c r="IWC38" s="277"/>
      <c r="IWD38" s="277"/>
      <c r="IWE38" s="277"/>
      <c r="IWF38" s="277"/>
      <c r="IWG38" s="277"/>
      <c r="IWH38" s="277"/>
      <c r="IWI38" s="277"/>
      <c r="IWJ38" s="277"/>
      <c r="IWK38" s="277"/>
      <c r="IWL38" s="277"/>
      <c r="IWM38" s="277"/>
      <c r="IWN38" s="277"/>
      <c r="IWO38" s="277"/>
      <c r="IWP38" s="277"/>
      <c r="IWQ38" s="277"/>
      <c r="IWR38" s="277"/>
      <c r="IWS38" s="277"/>
      <c r="IWT38" s="277"/>
      <c r="IWU38" s="277"/>
      <c r="IWV38" s="277"/>
      <c r="IWW38" s="277"/>
      <c r="IWX38" s="277"/>
      <c r="IWY38" s="277"/>
      <c r="IWZ38" s="277"/>
      <c r="IXA38" s="277"/>
      <c r="IXB38" s="277"/>
      <c r="IXC38" s="277"/>
      <c r="IXD38" s="277"/>
      <c r="IXE38" s="277"/>
      <c r="IXF38" s="277"/>
      <c r="IXG38" s="277"/>
      <c r="IXH38" s="277"/>
      <c r="IXI38" s="277"/>
      <c r="IXJ38" s="277"/>
      <c r="IXK38" s="277"/>
      <c r="IXL38" s="277"/>
      <c r="IXM38" s="277"/>
      <c r="IXN38" s="277"/>
      <c r="IXO38" s="277"/>
      <c r="IXP38" s="277"/>
      <c r="IXQ38" s="277"/>
      <c r="IXR38" s="277"/>
      <c r="IXS38" s="277"/>
      <c r="IXT38" s="277"/>
      <c r="IXU38" s="277"/>
      <c r="IXV38" s="277"/>
      <c r="IXW38" s="277"/>
      <c r="IXX38" s="277"/>
      <c r="IXY38" s="277"/>
      <c r="IXZ38" s="277"/>
      <c r="IYA38" s="277"/>
      <c r="IYB38" s="277"/>
      <c r="IYC38" s="277"/>
      <c r="IYD38" s="277"/>
      <c r="IYE38" s="277"/>
      <c r="IYF38" s="277"/>
      <c r="IYG38" s="277"/>
      <c r="IYH38" s="277"/>
      <c r="IYI38" s="277"/>
      <c r="IYJ38" s="277"/>
      <c r="IYK38" s="277"/>
      <c r="IYL38" s="277"/>
      <c r="IYM38" s="277"/>
      <c r="IYN38" s="277"/>
      <c r="IYO38" s="277"/>
      <c r="IYP38" s="277"/>
      <c r="IYQ38" s="277"/>
      <c r="IYR38" s="277"/>
      <c r="IYS38" s="277"/>
      <c r="IYT38" s="277"/>
      <c r="IYU38" s="277"/>
      <c r="IYV38" s="277"/>
      <c r="IYW38" s="277"/>
      <c r="IYX38" s="277"/>
      <c r="IYY38" s="277"/>
      <c r="IYZ38" s="277"/>
      <c r="IZA38" s="277"/>
      <c r="IZB38" s="277"/>
      <c r="IZC38" s="277"/>
      <c r="IZD38" s="277"/>
      <c r="IZE38" s="277"/>
      <c r="IZF38" s="277"/>
      <c r="IZG38" s="277"/>
      <c r="IZH38" s="277"/>
      <c r="IZI38" s="277"/>
      <c r="IZJ38" s="277"/>
      <c r="IZK38" s="277"/>
      <c r="IZL38" s="277"/>
      <c r="IZM38" s="277"/>
      <c r="IZN38" s="277"/>
      <c r="IZO38" s="277"/>
      <c r="IZP38" s="277"/>
      <c r="IZQ38" s="277"/>
      <c r="IZR38" s="277"/>
      <c r="IZS38" s="277"/>
      <c r="IZT38" s="277"/>
      <c r="IZU38" s="277"/>
      <c r="IZV38" s="277"/>
      <c r="IZW38" s="277"/>
      <c r="IZX38" s="277"/>
      <c r="IZY38" s="277"/>
      <c r="IZZ38" s="277"/>
      <c r="JAA38" s="277"/>
      <c r="JAB38" s="277"/>
      <c r="JAC38" s="277"/>
      <c r="JAD38" s="277"/>
      <c r="JAE38" s="277"/>
      <c r="JAF38" s="277"/>
      <c r="JAG38" s="277"/>
      <c r="JAH38" s="277"/>
      <c r="JAI38" s="277"/>
      <c r="JAJ38" s="277"/>
      <c r="JAK38" s="277"/>
      <c r="JAL38" s="277"/>
      <c r="JAM38" s="277"/>
      <c r="JAN38" s="277"/>
      <c r="JAO38" s="277"/>
      <c r="JAP38" s="277"/>
      <c r="JAQ38" s="277"/>
      <c r="JAR38" s="277"/>
      <c r="JAS38" s="277"/>
      <c r="JAT38" s="277"/>
      <c r="JAU38" s="277"/>
      <c r="JAV38" s="277"/>
      <c r="JAW38" s="277"/>
      <c r="JAX38" s="277"/>
      <c r="JAY38" s="277"/>
      <c r="JAZ38" s="277"/>
      <c r="JBA38" s="277"/>
      <c r="JBB38" s="277"/>
      <c r="JBC38" s="277"/>
      <c r="JBD38" s="277"/>
      <c r="JBE38" s="277"/>
      <c r="JBF38" s="277"/>
      <c r="JBG38" s="277"/>
      <c r="JBH38" s="277"/>
      <c r="JBI38" s="277"/>
      <c r="JBJ38" s="277"/>
      <c r="JBK38" s="277"/>
      <c r="JBL38" s="277"/>
      <c r="JBM38" s="277"/>
      <c r="JBN38" s="277"/>
      <c r="JBO38" s="277"/>
      <c r="JBP38" s="277"/>
      <c r="JBQ38" s="277"/>
      <c r="JBR38" s="277"/>
      <c r="JBS38" s="277"/>
      <c r="JBT38" s="277"/>
      <c r="JBU38" s="277"/>
      <c r="JBV38" s="277"/>
      <c r="JBW38" s="277"/>
      <c r="JBX38" s="277"/>
      <c r="JBY38" s="277"/>
      <c r="JBZ38" s="277"/>
      <c r="JCA38" s="277"/>
      <c r="JCB38" s="277"/>
      <c r="JCC38" s="277"/>
      <c r="JCD38" s="277"/>
      <c r="JCE38" s="277"/>
      <c r="JCF38" s="277"/>
      <c r="JCG38" s="277"/>
      <c r="JCH38" s="277"/>
      <c r="JCI38" s="277"/>
      <c r="JCJ38" s="277"/>
      <c r="JCK38" s="277"/>
      <c r="JCL38" s="277"/>
      <c r="JCM38" s="277"/>
      <c r="JCN38" s="277"/>
      <c r="JCO38" s="277"/>
      <c r="JCP38" s="277"/>
      <c r="JCQ38" s="277"/>
      <c r="JCR38" s="277"/>
      <c r="JCS38" s="277"/>
      <c r="JCT38" s="277"/>
      <c r="JCU38" s="277"/>
      <c r="JCV38" s="277"/>
      <c r="JCW38" s="277"/>
      <c r="JCX38" s="277"/>
      <c r="JCY38" s="277"/>
      <c r="JCZ38" s="277"/>
      <c r="JDA38" s="277"/>
      <c r="JDB38" s="277"/>
      <c r="JDC38" s="277"/>
      <c r="JDD38" s="277"/>
      <c r="JDE38" s="277"/>
      <c r="JDF38" s="277"/>
      <c r="JDG38" s="277"/>
      <c r="JDH38" s="277"/>
      <c r="JDI38" s="277"/>
      <c r="JDJ38" s="277"/>
      <c r="JDK38" s="277"/>
      <c r="JDL38" s="277"/>
      <c r="JDM38" s="277"/>
      <c r="JDN38" s="277"/>
      <c r="JDO38" s="277"/>
      <c r="JDP38" s="277"/>
      <c r="JDQ38" s="277"/>
      <c r="JDR38" s="277"/>
      <c r="JDS38" s="277"/>
      <c r="JDT38" s="277"/>
      <c r="JDU38" s="277"/>
      <c r="JDV38" s="277"/>
      <c r="JDW38" s="277"/>
      <c r="JDX38" s="277"/>
      <c r="JDY38" s="277"/>
      <c r="JDZ38" s="277"/>
      <c r="JEA38" s="277"/>
      <c r="JEB38" s="277"/>
      <c r="JEC38" s="277"/>
      <c r="JED38" s="277"/>
      <c r="JEE38" s="277"/>
      <c r="JEF38" s="277"/>
      <c r="JEG38" s="277"/>
      <c r="JEH38" s="277"/>
      <c r="JEI38" s="277"/>
      <c r="JEJ38" s="277"/>
      <c r="JEK38" s="277"/>
      <c r="JEL38" s="277"/>
      <c r="JEM38" s="277"/>
      <c r="JEN38" s="277"/>
      <c r="JEO38" s="277"/>
      <c r="JEP38" s="277"/>
      <c r="JEQ38" s="277"/>
      <c r="JER38" s="277"/>
      <c r="JES38" s="277"/>
      <c r="JET38" s="277"/>
      <c r="JEU38" s="277"/>
      <c r="JEV38" s="277"/>
      <c r="JEW38" s="277"/>
      <c r="JEX38" s="277"/>
      <c r="JEY38" s="277"/>
      <c r="JEZ38" s="277"/>
      <c r="JFA38" s="277"/>
      <c r="JFB38" s="277"/>
      <c r="JFC38" s="277"/>
      <c r="JFD38" s="277"/>
      <c r="JFE38" s="277"/>
      <c r="JFF38" s="277"/>
      <c r="JFG38" s="277"/>
      <c r="JFH38" s="277"/>
      <c r="JFI38" s="277"/>
      <c r="JFJ38" s="277"/>
      <c r="JFK38" s="277"/>
      <c r="JFL38" s="277"/>
      <c r="JFM38" s="277"/>
      <c r="JFN38" s="277"/>
      <c r="JFO38" s="277"/>
      <c r="JFP38" s="277"/>
      <c r="JFQ38" s="277"/>
      <c r="JFR38" s="277"/>
      <c r="JFS38" s="277"/>
      <c r="JFT38" s="277"/>
      <c r="JFU38" s="277"/>
      <c r="JFV38" s="277"/>
      <c r="JFW38" s="277"/>
      <c r="JFX38" s="277"/>
      <c r="JFY38" s="277"/>
      <c r="JFZ38" s="277"/>
      <c r="JGA38" s="277"/>
      <c r="JGB38" s="277"/>
      <c r="JGC38" s="277"/>
      <c r="JGD38" s="277"/>
      <c r="JGE38" s="277"/>
      <c r="JGF38" s="277"/>
      <c r="JGG38" s="277"/>
      <c r="JGH38" s="277"/>
      <c r="JGI38" s="277"/>
      <c r="JGJ38" s="277"/>
      <c r="JGK38" s="277"/>
      <c r="JGL38" s="277"/>
      <c r="JGM38" s="277"/>
      <c r="JGN38" s="277"/>
      <c r="JGO38" s="277"/>
      <c r="JGP38" s="277"/>
      <c r="JGQ38" s="277"/>
      <c r="JGR38" s="277"/>
      <c r="JGS38" s="277"/>
      <c r="JGT38" s="277"/>
      <c r="JGU38" s="277"/>
      <c r="JGV38" s="277"/>
      <c r="JGW38" s="277"/>
      <c r="JGX38" s="277"/>
      <c r="JGY38" s="277"/>
      <c r="JGZ38" s="277"/>
      <c r="JHA38" s="277"/>
      <c r="JHB38" s="277"/>
      <c r="JHC38" s="277"/>
      <c r="JHD38" s="277"/>
      <c r="JHE38" s="277"/>
      <c r="JHF38" s="277"/>
      <c r="JHG38" s="277"/>
      <c r="JHH38" s="277"/>
      <c r="JHI38" s="277"/>
      <c r="JHJ38" s="277"/>
      <c r="JHK38" s="277"/>
      <c r="JHL38" s="277"/>
      <c r="JHM38" s="277"/>
      <c r="JHN38" s="277"/>
      <c r="JHO38" s="277"/>
      <c r="JHP38" s="277"/>
      <c r="JHQ38" s="277"/>
      <c r="JHR38" s="277"/>
      <c r="JHS38" s="277"/>
      <c r="JHT38" s="277"/>
      <c r="JHU38" s="277"/>
      <c r="JHV38" s="277"/>
      <c r="JHW38" s="277"/>
      <c r="JHX38" s="277"/>
      <c r="JHY38" s="277"/>
      <c r="JHZ38" s="277"/>
      <c r="JIA38" s="277"/>
      <c r="JIB38" s="277"/>
      <c r="JIC38" s="277"/>
      <c r="JID38" s="277"/>
      <c r="JIE38" s="277"/>
      <c r="JIF38" s="277"/>
      <c r="JIG38" s="277"/>
      <c r="JIH38" s="277"/>
      <c r="JII38" s="277"/>
      <c r="JIJ38" s="277"/>
      <c r="JIK38" s="277"/>
      <c r="JIL38" s="277"/>
      <c r="JIM38" s="277"/>
      <c r="JIN38" s="277"/>
      <c r="JIO38" s="277"/>
      <c r="JIP38" s="277"/>
      <c r="JIQ38" s="277"/>
      <c r="JIR38" s="277"/>
      <c r="JIS38" s="277"/>
      <c r="JIT38" s="277"/>
      <c r="JIU38" s="277"/>
      <c r="JIV38" s="277"/>
      <c r="JIW38" s="277"/>
      <c r="JIX38" s="277"/>
      <c r="JIY38" s="277"/>
      <c r="JIZ38" s="277"/>
      <c r="JJA38" s="277"/>
      <c r="JJB38" s="277"/>
      <c r="JJC38" s="277"/>
      <c r="JJD38" s="277"/>
      <c r="JJE38" s="277"/>
      <c r="JJF38" s="277"/>
      <c r="JJG38" s="277"/>
      <c r="JJH38" s="277"/>
      <c r="JJI38" s="277"/>
      <c r="JJJ38" s="277"/>
      <c r="JJK38" s="277"/>
      <c r="JJL38" s="277"/>
      <c r="JJM38" s="277"/>
      <c r="JJN38" s="277"/>
      <c r="JJO38" s="277"/>
      <c r="JJP38" s="277"/>
      <c r="JJQ38" s="277"/>
      <c r="JJR38" s="277"/>
      <c r="JJS38" s="277"/>
      <c r="JJT38" s="277"/>
      <c r="JJU38" s="277"/>
      <c r="JJV38" s="277"/>
      <c r="JJW38" s="277"/>
      <c r="JJX38" s="277"/>
      <c r="JJY38" s="277"/>
      <c r="JJZ38" s="277"/>
      <c r="JKA38" s="277"/>
      <c r="JKB38" s="277"/>
      <c r="JKC38" s="277"/>
      <c r="JKD38" s="277"/>
      <c r="JKE38" s="277"/>
      <c r="JKF38" s="277"/>
      <c r="JKG38" s="277"/>
      <c r="JKH38" s="277"/>
      <c r="JKI38" s="277"/>
      <c r="JKJ38" s="277"/>
      <c r="JKK38" s="277"/>
      <c r="JKL38" s="277"/>
      <c r="JKM38" s="277"/>
      <c r="JKN38" s="277"/>
      <c r="JKO38" s="277"/>
      <c r="JKP38" s="277"/>
      <c r="JKQ38" s="277"/>
      <c r="JKR38" s="277"/>
      <c r="JKS38" s="277"/>
      <c r="JKT38" s="277"/>
      <c r="JKU38" s="277"/>
      <c r="JKV38" s="277"/>
      <c r="JKW38" s="277"/>
      <c r="JKX38" s="277"/>
      <c r="JKY38" s="277"/>
      <c r="JKZ38" s="277"/>
      <c r="JLA38" s="277"/>
      <c r="JLB38" s="277"/>
      <c r="JLC38" s="277"/>
      <c r="JLD38" s="277"/>
      <c r="JLE38" s="277"/>
      <c r="JLF38" s="277"/>
      <c r="JLG38" s="277"/>
      <c r="JLH38" s="277"/>
      <c r="JLI38" s="277"/>
      <c r="JLJ38" s="277"/>
      <c r="JLK38" s="277"/>
      <c r="JLL38" s="277"/>
      <c r="JLM38" s="277"/>
      <c r="JLN38" s="277"/>
      <c r="JLO38" s="277"/>
      <c r="JLP38" s="277"/>
      <c r="JLQ38" s="277"/>
      <c r="JLR38" s="277"/>
      <c r="JLS38" s="277"/>
      <c r="JLT38" s="277"/>
      <c r="JLU38" s="277"/>
      <c r="JLV38" s="277"/>
      <c r="JLW38" s="277"/>
      <c r="JLX38" s="277"/>
      <c r="JLY38" s="277"/>
      <c r="JLZ38" s="277"/>
      <c r="JMA38" s="277"/>
      <c r="JMB38" s="277"/>
      <c r="JMC38" s="277"/>
      <c r="JMD38" s="277"/>
      <c r="JME38" s="277"/>
      <c r="JMF38" s="277"/>
      <c r="JMG38" s="277"/>
      <c r="JMH38" s="277"/>
      <c r="JMI38" s="277"/>
      <c r="JMJ38" s="277"/>
      <c r="JMK38" s="277"/>
      <c r="JML38" s="277"/>
      <c r="JMM38" s="277"/>
      <c r="JMN38" s="277"/>
      <c r="JMO38" s="277"/>
      <c r="JMP38" s="277"/>
      <c r="JMQ38" s="277"/>
      <c r="JMR38" s="277"/>
      <c r="JMS38" s="277"/>
      <c r="JMT38" s="277"/>
      <c r="JMU38" s="277"/>
      <c r="JMV38" s="277"/>
      <c r="JMW38" s="277"/>
      <c r="JMX38" s="277"/>
      <c r="JMY38" s="277"/>
      <c r="JMZ38" s="277"/>
      <c r="JNA38" s="277"/>
      <c r="JNB38" s="277"/>
      <c r="JNC38" s="277"/>
      <c r="JND38" s="277"/>
      <c r="JNE38" s="277"/>
      <c r="JNF38" s="277"/>
      <c r="JNG38" s="277"/>
      <c r="JNH38" s="277"/>
      <c r="JNI38" s="277"/>
      <c r="JNJ38" s="277"/>
      <c r="JNK38" s="277"/>
      <c r="JNL38" s="277"/>
      <c r="JNM38" s="277"/>
      <c r="JNN38" s="277"/>
      <c r="JNO38" s="277"/>
      <c r="JNP38" s="277"/>
      <c r="JNQ38" s="277"/>
      <c r="JNR38" s="277"/>
      <c r="JNS38" s="277"/>
      <c r="JNT38" s="277"/>
      <c r="JNU38" s="277"/>
      <c r="JNV38" s="277"/>
      <c r="JNW38" s="277"/>
      <c r="JNX38" s="277"/>
      <c r="JNY38" s="277"/>
      <c r="JNZ38" s="277"/>
      <c r="JOA38" s="277"/>
      <c r="JOB38" s="277"/>
      <c r="JOC38" s="277"/>
      <c r="JOD38" s="277"/>
      <c r="JOE38" s="277"/>
      <c r="JOF38" s="277"/>
      <c r="JOG38" s="277"/>
      <c r="JOH38" s="277"/>
      <c r="JOI38" s="277"/>
      <c r="JOJ38" s="277"/>
      <c r="JOK38" s="277"/>
      <c r="JOL38" s="277"/>
      <c r="JOM38" s="277"/>
      <c r="JON38" s="277"/>
      <c r="JOO38" s="277"/>
      <c r="JOP38" s="277"/>
      <c r="JOQ38" s="277"/>
      <c r="JOR38" s="277"/>
      <c r="JOS38" s="277"/>
      <c r="JOT38" s="277"/>
      <c r="JOU38" s="277"/>
      <c r="JOV38" s="277"/>
      <c r="JOW38" s="277"/>
      <c r="JOX38" s="277"/>
      <c r="JOY38" s="277"/>
      <c r="JOZ38" s="277"/>
      <c r="JPA38" s="277"/>
      <c r="JPB38" s="277"/>
      <c r="JPC38" s="277"/>
      <c r="JPD38" s="277"/>
      <c r="JPE38" s="277"/>
      <c r="JPF38" s="277"/>
      <c r="JPG38" s="277"/>
      <c r="JPH38" s="277"/>
      <c r="JPI38" s="277"/>
      <c r="JPJ38" s="277"/>
      <c r="JPK38" s="277"/>
      <c r="JPL38" s="277"/>
      <c r="JPM38" s="277"/>
      <c r="JPN38" s="277"/>
      <c r="JPO38" s="277"/>
      <c r="JPP38" s="277"/>
      <c r="JPQ38" s="277"/>
      <c r="JPR38" s="277"/>
      <c r="JPS38" s="277"/>
      <c r="JPT38" s="277"/>
      <c r="JPU38" s="277"/>
      <c r="JPV38" s="277"/>
      <c r="JPW38" s="277"/>
      <c r="JPX38" s="277"/>
      <c r="JPY38" s="277"/>
      <c r="JPZ38" s="277"/>
      <c r="JQA38" s="277"/>
      <c r="JQB38" s="277"/>
      <c r="JQC38" s="277"/>
      <c r="JQD38" s="277"/>
      <c r="JQE38" s="277"/>
      <c r="JQF38" s="277"/>
      <c r="JQG38" s="277"/>
      <c r="JQH38" s="277"/>
      <c r="JQI38" s="277"/>
      <c r="JQJ38" s="277"/>
      <c r="JQK38" s="277"/>
      <c r="JQL38" s="277"/>
      <c r="JQM38" s="277"/>
      <c r="JQN38" s="277"/>
      <c r="JQO38" s="277"/>
      <c r="JQP38" s="277"/>
      <c r="JQQ38" s="277"/>
      <c r="JQR38" s="277"/>
      <c r="JQS38" s="277"/>
      <c r="JQT38" s="277"/>
      <c r="JQU38" s="277"/>
      <c r="JQV38" s="277"/>
      <c r="JQW38" s="277"/>
      <c r="JQX38" s="277"/>
      <c r="JQY38" s="277"/>
      <c r="JQZ38" s="277"/>
      <c r="JRA38" s="277"/>
      <c r="JRB38" s="277"/>
      <c r="JRC38" s="277"/>
      <c r="JRD38" s="277"/>
      <c r="JRE38" s="277"/>
      <c r="JRF38" s="277"/>
      <c r="JRG38" s="277"/>
      <c r="JRH38" s="277"/>
      <c r="JRI38" s="277"/>
      <c r="JRJ38" s="277"/>
      <c r="JRK38" s="277"/>
      <c r="JRL38" s="277"/>
      <c r="JRM38" s="277"/>
      <c r="JRN38" s="277"/>
      <c r="JRO38" s="277"/>
      <c r="JRP38" s="277"/>
      <c r="JRQ38" s="277"/>
      <c r="JRR38" s="277"/>
      <c r="JRS38" s="277"/>
      <c r="JRT38" s="277"/>
      <c r="JRU38" s="277"/>
      <c r="JRV38" s="277"/>
      <c r="JRW38" s="277"/>
      <c r="JRX38" s="277"/>
      <c r="JRY38" s="277"/>
      <c r="JRZ38" s="277"/>
      <c r="JSA38" s="277"/>
      <c r="JSB38" s="277"/>
      <c r="JSC38" s="277"/>
      <c r="JSD38" s="277"/>
      <c r="JSE38" s="277"/>
      <c r="JSF38" s="277"/>
      <c r="JSG38" s="277"/>
      <c r="JSH38" s="277"/>
      <c r="JSI38" s="277"/>
      <c r="JSJ38" s="277"/>
      <c r="JSK38" s="277"/>
      <c r="JSL38" s="277"/>
      <c r="JSM38" s="277"/>
      <c r="JSN38" s="277"/>
      <c r="JSO38" s="277"/>
      <c r="JSP38" s="277"/>
      <c r="JSQ38" s="277"/>
      <c r="JSR38" s="277"/>
      <c r="JSS38" s="277"/>
      <c r="JST38" s="277"/>
      <c r="JSU38" s="277"/>
      <c r="JSV38" s="277"/>
      <c r="JSW38" s="277"/>
      <c r="JSX38" s="277"/>
      <c r="JSY38" s="277"/>
      <c r="JSZ38" s="277"/>
      <c r="JTA38" s="277"/>
      <c r="JTB38" s="277"/>
      <c r="JTC38" s="277"/>
      <c r="JTD38" s="277"/>
      <c r="JTE38" s="277"/>
      <c r="JTF38" s="277"/>
      <c r="JTG38" s="277"/>
      <c r="JTH38" s="277"/>
      <c r="JTI38" s="277"/>
      <c r="JTJ38" s="277"/>
      <c r="JTK38" s="277"/>
      <c r="JTL38" s="277"/>
      <c r="JTM38" s="277"/>
      <c r="JTN38" s="277"/>
      <c r="JTO38" s="277"/>
      <c r="JTP38" s="277"/>
      <c r="JTQ38" s="277"/>
      <c r="JTR38" s="277"/>
      <c r="JTS38" s="277"/>
      <c r="JTT38" s="277"/>
      <c r="JTU38" s="277"/>
      <c r="JTV38" s="277"/>
      <c r="JTW38" s="277"/>
      <c r="JTX38" s="277"/>
      <c r="JTY38" s="277"/>
      <c r="JTZ38" s="277"/>
      <c r="JUA38" s="277"/>
      <c r="JUB38" s="277"/>
      <c r="JUC38" s="277"/>
      <c r="JUD38" s="277"/>
      <c r="JUE38" s="277"/>
      <c r="JUF38" s="277"/>
      <c r="JUG38" s="277"/>
      <c r="JUH38" s="277"/>
      <c r="JUI38" s="277"/>
      <c r="JUJ38" s="277"/>
      <c r="JUK38" s="277"/>
      <c r="JUL38" s="277"/>
      <c r="JUM38" s="277"/>
      <c r="JUN38" s="277"/>
      <c r="JUO38" s="277"/>
      <c r="JUP38" s="277"/>
      <c r="JUQ38" s="277"/>
      <c r="JUR38" s="277"/>
      <c r="JUS38" s="277"/>
      <c r="JUT38" s="277"/>
      <c r="JUU38" s="277"/>
      <c r="JUV38" s="277"/>
      <c r="JUW38" s="277"/>
      <c r="JUX38" s="277"/>
      <c r="JUY38" s="277"/>
      <c r="JUZ38" s="277"/>
      <c r="JVA38" s="277"/>
      <c r="JVB38" s="277"/>
      <c r="JVC38" s="277"/>
      <c r="JVD38" s="277"/>
      <c r="JVE38" s="277"/>
      <c r="JVF38" s="277"/>
      <c r="JVG38" s="277"/>
      <c r="JVH38" s="277"/>
      <c r="JVI38" s="277"/>
      <c r="JVJ38" s="277"/>
      <c r="JVK38" s="277"/>
      <c r="JVL38" s="277"/>
      <c r="JVM38" s="277"/>
      <c r="JVN38" s="277"/>
      <c r="JVO38" s="277"/>
      <c r="JVP38" s="277"/>
      <c r="JVQ38" s="277"/>
      <c r="JVR38" s="277"/>
      <c r="JVS38" s="277"/>
      <c r="JVT38" s="277"/>
      <c r="JVU38" s="277"/>
      <c r="JVV38" s="277"/>
      <c r="JVW38" s="277"/>
      <c r="JVX38" s="277"/>
      <c r="JVY38" s="277"/>
      <c r="JVZ38" s="277"/>
      <c r="JWA38" s="277"/>
      <c r="JWB38" s="277"/>
      <c r="JWC38" s="277"/>
      <c r="JWD38" s="277"/>
      <c r="JWE38" s="277"/>
      <c r="JWF38" s="277"/>
      <c r="JWG38" s="277"/>
      <c r="JWH38" s="277"/>
      <c r="JWI38" s="277"/>
      <c r="JWJ38" s="277"/>
      <c r="JWK38" s="277"/>
      <c r="JWL38" s="277"/>
      <c r="JWM38" s="277"/>
      <c r="JWN38" s="277"/>
      <c r="JWO38" s="277"/>
      <c r="JWP38" s="277"/>
      <c r="JWQ38" s="277"/>
      <c r="JWR38" s="277"/>
      <c r="JWS38" s="277"/>
      <c r="JWT38" s="277"/>
      <c r="JWU38" s="277"/>
      <c r="JWV38" s="277"/>
      <c r="JWW38" s="277"/>
      <c r="JWX38" s="277"/>
      <c r="JWY38" s="277"/>
      <c r="JWZ38" s="277"/>
      <c r="JXA38" s="277"/>
      <c r="JXB38" s="277"/>
      <c r="JXC38" s="277"/>
      <c r="JXD38" s="277"/>
      <c r="JXE38" s="277"/>
      <c r="JXF38" s="277"/>
      <c r="JXG38" s="277"/>
      <c r="JXH38" s="277"/>
      <c r="JXI38" s="277"/>
      <c r="JXJ38" s="277"/>
      <c r="JXK38" s="277"/>
      <c r="JXL38" s="277"/>
      <c r="JXM38" s="277"/>
      <c r="JXN38" s="277"/>
      <c r="JXO38" s="277"/>
      <c r="JXP38" s="277"/>
      <c r="JXQ38" s="277"/>
      <c r="JXR38" s="277"/>
      <c r="JXS38" s="277"/>
      <c r="JXT38" s="277"/>
      <c r="JXU38" s="277"/>
      <c r="JXV38" s="277"/>
      <c r="JXW38" s="277"/>
      <c r="JXX38" s="277"/>
      <c r="JXY38" s="277"/>
      <c r="JXZ38" s="277"/>
      <c r="JYA38" s="277"/>
      <c r="JYB38" s="277"/>
      <c r="JYC38" s="277"/>
      <c r="JYD38" s="277"/>
      <c r="JYE38" s="277"/>
      <c r="JYF38" s="277"/>
      <c r="JYG38" s="277"/>
      <c r="JYH38" s="277"/>
      <c r="JYI38" s="277"/>
      <c r="JYJ38" s="277"/>
      <c r="JYK38" s="277"/>
      <c r="JYL38" s="277"/>
      <c r="JYM38" s="277"/>
      <c r="JYN38" s="277"/>
      <c r="JYO38" s="277"/>
      <c r="JYP38" s="277"/>
      <c r="JYQ38" s="277"/>
      <c r="JYR38" s="277"/>
      <c r="JYS38" s="277"/>
      <c r="JYT38" s="277"/>
      <c r="JYU38" s="277"/>
      <c r="JYV38" s="277"/>
      <c r="JYW38" s="277"/>
      <c r="JYX38" s="277"/>
      <c r="JYY38" s="277"/>
      <c r="JYZ38" s="277"/>
      <c r="JZA38" s="277"/>
      <c r="JZB38" s="277"/>
      <c r="JZC38" s="277"/>
      <c r="JZD38" s="277"/>
      <c r="JZE38" s="277"/>
      <c r="JZF38" s="277"/>
      <c r="JZG38" s="277"/>
      <c r="JZH38" s="277"/>
      <c r="JZI38" s="277"/>
      <c r="JZJ38" s="277"/>
      <c r="JZK38" s="277"/>
      <c r="JZL38" s="277"/>
      <c r="JZM38" s="277"/>
      <c r="JZN38" s="277"/>
      <c r="JZO38" s="277"/>
      <c r="JZP38" s="277"/>
      <c r="JZQ38" s="277"/>
      <c r="JZR38" s="277"/>
      <c r="JZS38" s="277"/>
      <c r="JZT38" s="277"/>
      <c r="JZU38" s="277"/>
      <c r="JZV38" s="277"/>
      <c r="JZW38" s="277"/>
      <c r="JZX38" s="277"/>
      <c r="JZY38" s="277"/>
      <c r="JZZ38" s="277"/>
      <c r="KAA38" s="277"/>
      <c r="KAB38" s="277"/>
      <c r="KAC38" s="277"/>
      <c r="KAD38" s="277"/>
      <c r="KAE38" s="277"/>
      <c r="KAF38" s="277"/>
      <c r="KAG38" s="277"/>
      <c r="KAH38" s="277"/>
      <c r="KAI38" s="277"/>
      <c r="KAJ38" s="277"/>
      <c r="KAK38" s="277"/>
      <c r="KAL38" s="277"/>
      <c r="KAM38" s="277"/>
      <c r="KAN38" s="277"/>
      <c r="KAO38" s="277"/>
      <c r="KAP38" s="277"/>
      <c r="KAQ38" s="277"/>
      <c r="KAR38" s="277"/>
      <c r="KAS38" s="277"/>
      <c r="KAT38" s="277"/>
      <c r="KAU38" s="277"/>
      <c r="KAV38" s="277"/>
      <c r="KAW38" s="277"/>
      <c r="KAX38" s="277"/>
      <c r="KAY38" s="277"/>
      <c r="KAZ38" s="277"/>
      <c r="KBA38" s="277"/>
      <c r="KBB38" s="277"/>
      <c r="KBC38" s="277"/>
      <c r="KBD38" s="277"/>
      <c r="KBE38" s="277"/>
      <c r="KBF38" s="277"/>
      <c r="KBG38" s="277"/>
      <c r="KBH38" s="277"/>
      <c r="KBI38" s="277"/>
      <c r="KBJ38" s="277"/>
      <c r="KBK38" s="277"/>
      <c r="KBL38" s="277"/>
      <c r="KBM38" s="277"/>
      <c r="KBN38" s="277"/>
      <c r="KBO38" s="277"/>
      <c r="KBP38" s="277"/>
      <c r="KBQ38" s="277"/>
      <c r="KBR38" s="277"/>
      <c r="KBS38" s="277"/>
      <c r="KBT38" s="277"/>
      <c r="KBU38" s="277"/>
      <c r="KBV38" s="277"/>
      <c r="KBW38" s="277"/>
      <c r="KBX38" s="277"/>
      <c r="KBY38" s="277"/>
      <c r="KBZ38" s="277"/>
      <c r="KCA38" s="277"/>
      <c r="KCB38" s="277"/>
      <c r="KCC38" s="277"/>
      <c r="KCD38" s="277"/>
      <c r="KCE38" s="277"/>
      <c r="KCF38" s="277"/>
      <c r="KCG38" s="277"/>
      <c r="KCH38" s="277"/>
      <c r="KCI38" s="277"/>
      <c r="KCJ38" s="277"/>
      <c r="KCK38" s="277"/>
      <c r="KCL38" s="277"/>
      <c r="KCM38" s="277"/>
      <c r="KCN38" s="277"/>
      <c r="KCO38" s="277"/>
      <c r="KCP38" s="277"/>
      <c r="KCQ38" s="277"/>
      <c r="KCR38" s="277"/>
      <c r="KCS38" s="277"/>
      <c r="KCT38" s="277"/>
      <c r="KCU38" s="277"/>
      <c r="KCV38" s="277"/>
      <c r="KCW38" s="277"/>
      <c r="KCX38" s="277"/>
      <c r="KCY38" s="277"/>
      <c r="KCZ38" s="277"/>
      <c r="KDA38" s="277"/>
      <c r="KDB38" s="277"/>
      <c r="KDC38" s="277"/>
      <c r="KDD38" s="277"/>
      <c r="KDE38" s="277"/>
      <c r="KDF38" s="277"/>
      <c r="KDG38" s="277"/>
      <c r="KDH38" s="277"/>
      <c r="KDI38" s="277"/>
      <c r="KDJ38" s="277"/>
      <c r="KDK38" s="277"/>
      <c r="KDL38" s="277"/>
      <c r="KDM38" s="277"/>
      <c r="KDN38" s="277"/>
      <c r="KDO38" s="277"/>
      <c r="KDP38" s="277"/>
      <c r="KDQ38" s="277"/>
      <c r="KDR38" s="277"/>
      <c r="KDS38" s="277"/>
      <c r="KDT38" s="277"/>
      <c r="KDU38" s="277"/>
      <c r="KDV38" s="277"/>
      <c r="KDW38" s="277"/>
      <c r="KDX38" s="277"/>
      <c r="KDY38" s="277"/>
      <c r="KDZ38" s="277"/>
      <c r="KEA38" s="277"/>
      <c r="KEB38" s="277"/>
      <c r="KEC38" s="277"/>
      <c r="KED38" s="277"/>
      <c r="KEE38" s="277"/>
      <c r="KEF38" s="277"/>
      <c r="KEG38" s="277"/>
      <c r="KEH38" s="277"/>
      <c r="KEI38" s="277"/>
      <c r="KEJ38" s="277"/>
      <c r="KEK38" s="277"/>
      <c r="KEL38" s="277"/>
      <c r="KEM38" s="277"/>
      <c r="KEN38" s="277"/>
      <c r="KEO38" s="277"/>
      <c r="KEP38" s="277"/>
      <c r="KEQ38" s="277"/>
      <c r="KER38" s="277"/>
      <c r="KES38" s="277"/>
      <c r="KET38" s="277"/>
      <c r="KEU38" s="277"/>
      <c r="KEV38" s="277"/>
      <c r="KEW38" s="277"/>
      <c r="KEX38" s="277"/>
      <c r="KEY38" s="277"/>
      <c r="KEZ38" s="277"/>
      <c r="KFA38" s="277"/>
      <c r="KFB38" s="277"/>
      <c r="KFC38" s="277"/>
      <c r="KFD38" s="277"/>
      <c r="KFE38" s="277"/>
      <c r="KFF38" s="277"/>
      <c r="KFG38" s="277"/>
      <c r="KFH38" s="277"/>
      <c r="KFI38" s="277"/>
      <c r="KFJ38" s="277"/>
      <c r="KFK38" s="277"/>
      <c r="KFL38" s="277"/>
      <c r="KFM38" s="277"/>
      <c r="KFN38" s="277"/>
      <c r="KFO38" s="277"/>
      <c r="KFP38" s="277"/>
      <c r="KFQ38" s="277"/>
      <c r="KFR38" s="277"/>
      <c r="KFS38" s="277"/>
      <c r="KFT38" s="277"/>
      <c r="KFU38" s="277"/>
      <c r="KFV38" s="277"/>
      <c r="KFW38" s="277"/>
      <c r="KFX38" s="277"/>
      <c r="KFY38" s="277"/>
      <c r="KFZ38" s="277"/>
      <c r="KGA38" s="277"/>
      <c r="KGB38" s="277"/>
      <c r="KGC38" s="277"/>
      <c r="KGD38" s="277"/>
      <c r="KGE38" s="277"/>
      <c r="KGF38" s="277"/>
      <c r="KGG38" s="277"/>
      <c r="KGH38" s="277"/>
      <c r="KGI38" s="277"/>
      <c r="KGJ38" s="277"/>
      <c r="KGK38" s="277"/>
      <c r="KGL38" s="277"/>
      <c r="KGM38" s="277"/>
      <c r="KGN38" s="277"/>
      <c r="KGO38" s="277"/>
      <c r="KGP38" s="277"/>
      <c r="KGQ38" s="277"/>
      <c r="KGR38" s="277"/>
      <c r="KGS38" s="277"/>
      <c r="KGT38" s="277"/>
      <c r="KGU38" s="277"/>
      <c r="KGV38" s="277"/>
      <c r="KGW38" s="277"/>
      <c r="KGX38" s="277"/>
      <c r="KGY38" s="277"/>
      <c r="KGZ38" s="277"/>
      <c r="KHA38" s="277"/>
      <c r="KHB38" s="277"/>
      <c r="KHC38" s="277"/>
      <c r="KHD38" s="277"/>
      <c r="KHE38" s="277"/>
      <c r="KHF38" s="277"/>
      <c r="KHG38" s="277"/>
      <c r="KHH38" s="277"/>
      <c r="KHI38" s="277"/>
      <c r="KHJ38" s="277"/>
      <c r="KHK38" s="277"/>
      <c r="KHL38" s="277"/>
      <c r="KHM38" s="277"/>
      <c r="KHN38" s="277"/>
      <c r="KHO38" s="277"/>
      <c r="KHP38" s="277"/>
      <c r="KHQ38" s="277"/>
      <c r="KHR38" s="277"/>
      <c r="KHS38" s="277"/>
      <c r="KHT38" s="277"/>
      <c r="KHU38" s="277"/>
      <c r="KHV38" s="277"/>
      <c r="KHW38" s="277"/>
      <c r="KHX38" s="277"/>
      <c r="KHY38" s="277"/>
      <c r="KHZ38" s="277"/>
      <c r="KIA38" s="277"/>
      <c r="KIB38" s="277"/>
      <c r="KIC38" s="277"/>
      <c r="KID38" s="277"/>
      <c r="KIE38" s="277"/>
      <c r="KIF38" s="277"/>
      <c r="KIG38" s="277"/>
      <c r="KIH38" s="277"/>
      <c r="KII38" s="277"/>
      <c r="KIJ38" s="277"/>
      <c r="KIK38" s="277"/>
      <c r="KIL38" s="277"/>
      <c r="KIM38" s="277"/>
      <c r="KIN38" s="277"/>
      <c r="KIO38" s="277"/>
      <c r="KIP38" s="277"/>
      <c r="KIQ38" s="277"/>
      <c r="KIR38" s="277"/>
      <c r="KIS38" s="277"/>
      <c r="KIT38" s="277"/>
      <c r="KIU38" s="277"/>
      <c r="KIV38" s="277"/>
      <c r="KIW38" s="277"/>
      <c r="KIX38" s="277"/>
      <c r="KIY38" s="277"/>
      <c r="KIZ38" s="277"/>
      <c r="KJA38" s="277"/>
      <c r="KJB38" s="277"/>
      <c r="KJC38" s="277"/>
      <c r="KJD38" s="277"/>
      <c r="KJE38" s="277"/>
      <c r="KJF38" s="277"/>
      <c r="KJG38" s="277"/>
      <c r="KJH38" s="277"/>
      <c r="KJI38" s="277"/>
      <c r="KJJ38" s="277"/>
      <c r="KJK38" s="277"/>
      <c r="KJL38" s="277"/>
      <c r="KJM38" s="277"/>
      <c r="KJN38" s="277"/>
      <c r="KJO38" s="277"/>
      <c r="KJP38" s="277"/>
      <c r="KJQ38" s="277"/>
      <c r="KJR38" s="277"/>
      <c r="KJS38" s="277"/>
      <c r="KJT38" s="277"/>
      <c r="KJU38" s="277"/>
      <c r="KJV38" s="277"/>
      <c r="KJW38" s="277"/>
      <c r="KJX38" s="277"/>
      <c r="KJY38" s="277"/>
      <c r="KJZ38" s="277"/>
      <c r="KKA38" s="277"/>
      <c r="KKB38" s="277"/>
      <c r="KKC38" s="277"/>
      <c r="KKD38" s="277"/>
      <c r="KKE38" s="277"/>
      <c r="KKF38" s="277"/>
      <c r="KKG38" s="277"/>
      <c r="KKH38" s="277"/>
      <c r="KKI38" s="277"/>
      <c r="KKJ38" s="277"/>
      <c r="KKK38" s="277"/>
      <c r="KKL38" s="277"/>
      <c r="KKM38" s="277"/>
      <c r="KKN38" s="277"/>
      <c r="KKO38" s="277"/>
      <c r="KKP38" s="277"/>
      <c r="KKQ38" s="277"/>
      <c r="KKR38" s="277"/>
      <c r="KKS38" s="277"/>
      <c r="KKT38" s="277"/>
      <c r="KKU38" s="277"/>
      <c r="KKV38" s="277"/>
      <c r="KKW38" s="277"/>
      <c r="KKX38" s="277"/>
      <c r="KKY38" s="277"/>
      <c r="KKZ38" s="277"/>
      <c r="KLA38" s="277"/>
      <c r="KLB38" s="277"/>
      <c r="KLC38" s="277"/>
      <c r="KLD38" s="277"/>
      <c r="KLE38" s="277"/>
      <c r="KLF38" s="277"/>
      <c r="KLG38" s="277"/>
      <c r="KLH38" s="277"/>
      <c r="KLI38" s="277"/>
      <c r="KLJ38" s="277"/>
      <c r="KLK38" s="277"/>
      <c r="KLL38" s="277"/>
      <c r="KLM38" s="277"/>
      <c r="KLN38" s="277"/>
      <c r="KLO38" s="277"/>
      <c r="KLP38" s="277"/>
      <c r="KLQ38" s="277"/>
      <c r="KLR38" s="277"/>
      <c r="KLS38" s="277"/>
      <c r="KLT38" s="277"/>
      <c r="KLU38" s="277"/>
      <c r="KLV38" s="277"/>
      <c r="KLW38" s="277"/>
      <c r="KLX38" s="277"/>
      <c r="KLY38" s="277"/>
      <c r="KLZ38" s="277"/>
      <c r="KMA38" s="277"/>
      <c r="KMB38" s="277"/>
      <c r="KMC38" s="277"/>
      <c r="KMD38" s="277"/>
      <c r="KME38" s="277"/>
      <c r="KMF38" s="277"/>
      <c r="KMG38" s="277"/>
      <c r="KMH38" s="277"/>
      <c r="KMI38" s="277"/>
      <c r="KMJ38" s="277"/>
      <c r="KMK38" s="277"/>
      <c r="KML38" s="277"/>
      <c r="KMM38" s="277"/>
      <c r="KMN38" s="277"/>
      <c r="KMO38" s="277"/>
      <c r="KMP38" s="277"/>
      <c r="KMQ38" s="277"/>
      <c r="KMR38" s="277"/>
      <c r="KMS38" s="277"/>
      <c r="KMT38" s="277"/>
      <c r="KMU38" s="277"/>
      <c r="KMV38" s="277"/>
      <c r="KMW38" s="277"/>
      <c r="KMX38" s="277"/>
      <c r="KMY38" s="277"/>
      <c r="KMZ38" s="277"/>
      <c r="KNA38" s="277"/>
      <c r="KNB38" s="277"/>
      <c r="KNC38" s="277"/>
      <c r="KND38" s="277"/>
      <c r="KNE38" s="277"/>
      <c r="KNF38" s="277"/>
      <c r="KNG38" s="277"/>
      <c r="KNH38" s="277"/>
      <c r="KNI38" s="277"/>
      <c r="KNJ38" s="277"/>
      <c r="KNK38" s="277"/>
      <c r="KNL38" s="277"/>
      <c r="KNM38" s="277"/>
      <c r="KNN38" s="277"/>
      <c r="KNO38" s="277"/>
      <c r="KNP38" s="277"/>
      <c r="KNQ38" s="277"/>
      <c r="KNR38" s="277"/>
      <c r="KNS38" s="277"/>
      <c r="KNT38" s="277"/>
      <c r="KNU38" s="277"/>
      <c r="KNV38" s="277"/>
      <c r="KNW38" s="277"/>
      <c r="KNX38" s="277"/>
      <c r="KNY38" s="277"/>
      <c r="KNZ38" s="277"/>
      <c r="KOA38" s="277"/>
      <c r="KOB38" s="277"/>
      <c r="KOC38" s="277"/>
      <c r="KOD38" s="277"/>
      <c r="KOE38" s="277"/>
      <c r="KOF38" s="277"/>
      <c r="KOG38" s="277"/>
      <c r="KOH38" s="277"/>
      <c r="KOI38" s="277"/>
      <c r="KOJ38" s="277"/>
      <c r="KOK38" s="277"/>
      <c r="KOL38" s="277"/>
      <c r="KOM38" s="277"/>
      <c r="KON38" s="277"/>
      <c r="KOO38" s="277"/>
      <c r="KOP38" s="277"/>
      <c r="KOQ38" s="277"/>
      <c r="KOR38" s="277"/>
      <c r="KOS38" s="277"/>
      <c r="KOT38" s="277"/>
      <c r="KOU38" s="277"/>
      <c r="KOV38" s="277"/>
      <c r="KOW38" s="277"/>
      <c r="KOX38" s="277"/>
      <c r="KOY38" s="277"/>
      <c r="KOZ38" s="277"/>
      <c r="KPA38" s="277"/>
      <c r="KPB38" s="277"/>
      <c r="KPC38" s="277"/>
      <c r="KPD38" s="277"/>
      <c r="KPE38" s="277"/>
      <c r="KPF38" s="277"/>
      <c r="KPG38" s="277"/>
      <c r="KPH38" s="277"/>
      <c r="KPI38" s="277"/>
      <c r="KPJ38" s="277"/>
      <c r="KPK38" s="277"/>
      <c r="KPL38" s="277"/>
      <c r="KPM38" s="277"/>
      <c r="KPN38" s="277"/>
      <c r="KPO38" s="277"/>
      <c r="KPP38" s="277"/>
      <c r="KPQ38" s="277"/>
      <c r="KPR38" s="277"/>
      <c r="KPS38" s="277"/>
      <c r="KPT38" s="277"/>
      <c r="KPU38" s="277"/>
      <c r="KPV38" s="277"/>
      <c r="KPW38" s="277"/>
      <c r="KPX38" s="277"/>
      <c r="KPY38" s="277"/>
      <c r="KPZ38" s="277"/>
      <c r="KQA38" s="277"/>
      <c r="KQB38" s="277"/>
      <c r="KQC38" s="277"/>
      <c r="KQD38" s="277"/>
      <c r="KQE38" s="277"/>
      <c r="KQF38" s="277"/>
      <c r="KQG38" s="277"/>
      <c r="KQH38" s="277"/>
      <c r="KQI38" s="277"/>
      <c r="KQJ38" s="277"/>
      <c r="KQK38" s="277"/>
      <c r="KQL38" s="277"/>
      <c r="KQM38" s="277"/>
      <c r="KQN38" s="277"/>
      <c r="KQO38" s="277"/>
      <c r="KQP38" s="277"/>
      <c r="KQQ38" s="277"/>
      <c r="KQR38" s="277"/>
      <c r="KQS38" s="277"/>
      <c r="KQT38" s="277"/>
      <c r="KQU38" s="277"/>
      <c r="KQV38" s="277"/>
      <c r="KQW38" s="277"/>
      <c r="KQX38" s="277"/>
      <c r="KQY38" s="277"/>
      <c r="KQZ38" s="277"/>
      <c r="KRA38" s="277"/>
      <c r="KRB38" s="277"/>
      <c r="KRC38" s="277"/>
      <c r="KRD38" s="277"/>
      <c r="KRE38" s="277"/>
      <c r="KRF38" s="277"/>
      <c r="KRG38" s="277"/>
      <c r="KRH38" s="277"/>
      <c r="KRI38" s="277"/>
      <c r="KRJ38" s="277"/>
      <c r="KRK38" s="277"/>
      <c r="KRL38" s="277"/>
      <c r="KRM38" s="277"/>
      <c r="KRN38" s="277"/>
      <c r="KRO38" s="277"/>
      <c r="KRP38" s="277"/>
      <c r="KRQ38" s="277"/>
      <c r="KRR38" s="277"/>
      <c r="KRS38" s="277"/>
      <c r="KRT38" s="277"/>
      <c r="KRU38" s="277"/>
      <c r="KRV38" s="277"/>
      <c r="KRW38" s="277"/>
      <c r="KRX38" s="277"/>
      <c r="KRY38" s="277"/>
      <c r="KRZ38" s="277"/>
      <c r="KSA38" s="277"/>
      <c r="KSB38" s="277"/>
      <c r="KSC38" s="277"/>
      <c r="KSD38" s="277"/>
      <c r="KSE38" s="277"/>
      <c r="KSF38" s="277"/>
      <c r="KSG38" s="277"/>
      <c r="KSH38" s="277"/>
      <c r="KSI38" s="277"/>
      <c r="KSJ38" s="277"/>
      <c r="KSK38" s="277"/>
      <c r="KSL38" s="277"/>
      <c r="KSM38" s="277"/>
      <c r="KSN38" s="277"/>
      <c r="KSO38" s="277"/>
      <c r="KSP38" s="277"/>
      <c r="KSQ38" s="277"/>
      <c r="KSR38" s="277"/>
      <c r="KSS38" s="277"/>
      <c r="KST38" s="277"/>
      <c r="KSU38" s="277"/>
      <c r="KSV38" s="277"/>
      <c r="KSW38" s="277"/>
      <c r="KSX38" s="277"/>
      <c r="KSY38" s="277"/>
      <c r="KSZ38" s="277"/>
      <c r="KTA38" s="277"/>
      <c r="KTB38" s="277"/>
      <c r="KTC38" s="277"/>
      <c r="KTD38" s="277"/>
      <c r="KTE38" s="277"/>
      <c r="KTF38" s="277"/>
      <c r="KTG38" s="277"/>
      <c r="KTH38" s="277"/>
      <c r="KTI38" s="277"/>
      <c r="KTJ38" s="277"/>
      <c r="KTK38" s="277"/>
      <c r="KTL38" s="277"/>
      <c r="KTM38" s="277"/>
      <c r="KTN38" s="277"/>
      <c r="KTO38" s="277"/>
      <c r="KTP38" s="277"/>
      <c r="KTQ38" s="277"/>
      <c r="KTR38" s="277"/>
      <c r="KTS38" s="277"/>
      <c r="KTT38" s="277"/>
      <c r="KTU38" s="277"/>
      <c r="KTV38" s="277"/>
      <c r="KTW38" s="277"/>
      <c r="KTX38" s="277"/>
      <c r="KTY38" s="277"/>
      <c r="KTZ38" s="277"/>
      <c r="KUA38" s="277"/>
      <c r="KUB38" s="277"/>
      <c r="KUC38" s="277"/>
      <c r="KUD38" s="277"/>
      <c r="KUE38" s="277"/>
      <c r="KUF38" s="277"/>
      <c r="KUG38" s="277"/>
      <c r="KUH38" s="277"/>
      <c r="KUI38" s="277"/>
      <c r="KUJ38" s="277"/>
      <c r="KUK38" s="277"/>
      <c r="KUL38" s="277"/>
      <c r="KUM38" s="277"/>
      <c r="KUN38" s="277"/>
      <c r="KUO38" s="277"/>
      <c r="KUP38" s="277"/>
      <c r="KUQ38" s="277"/>
      <c r="KUR38" s="277"/>
      <c r="KUS38" s="277"/>
      <c r="KUT38" s="277"/>
      <c r="KUU38" s="277"/>
      <c r="KUV38" s="277"/>
      <c r="KUW38" s="277"/>
      <c r="KUX38" s="277"/>
      <c r="KUY38" s="277"/>
      <c r="KUZ38" s="277"/>
      <c r="KVA38" s="277"/>
      <c r="KVB38" s="277"/>
      <c r="KVC38" s="277"/>
      <c r="KVD38" s="277"/>
      <c r="KVE38" s="277"/>
      <c r="KVF38" s="277"/>
      <c r="KVG38" s="277"/>
      <c r="KVH38" s="277"/>
      <c r="KVI38" s="277"/>
      <c r="KVJ38" s="277"/>
      <c r="KVK38" s="277"/>
      <c r="KVL38" s="277"/>
      <c r="KVM38" s="277"/>
      <c r="KVN38" s="277"/>
      <c r="KVO38" s="277"/>
      <c r="KVP38" s="277"/>
      <c r="KVQ38" s="277"/>
      <c r="KVR38" s="277"/>
      <c r="KVS38" s="277"/>
      <c r="KVT38" s="277"/>
      <c r="KVU38" s="277"/>
      <c r="KVV38" s="277"/>
      <c r="KVW38" s="277"/>
      <c r="KVX38" s="277"/>
      <c r="KVY38" s="277"/>
      <c r="KVZ38" s="277"/>
      <c r="KWA38" s="277"/>
      <c r="KWB38" s="277"/>
      <c r="KWC38" s="277"/>
      <c r="KWD38" s="277"/>
      <c r="KWE38" s="277"/>
      <c r="KWF38" s="277"/>
      <c r="KWG38" s="277"/>
      <c r="KWH38" s="277"/>
      <c r="KWI38" s="277"/>
      <c r="KWJ38" s="277"/>
      <c r="KWK38" s="277"/>
      <c r="KWL38" s="277"/>
      <c r="KWM38" s="277"/>
      <c r="KWN38" s="277"/>
      <c r="KWO38" s="277"/>
      <c r="KWP38" s="277"/>
      <c r="KWQ38" s="277"/>
      <c r="KWR38" s="277"/>
      <c r="KWS38" s="277"/>
      <c r="KWT38" s="277"/>
      <c r="KWU38" s="277"/>
      <c r="KWV38" s="277"/>
      <c r="KWW38" s="277"/>
      <c r="KWX38" s="277"/>
      <c r="KWY38" s="277"/>
      <c r="KWZ38" s="277"/>
      <c r="KXA38" s="277"/>
      <c r="KXB38" s="277"/>
      <c r="KXC38" s="277"/>
      <c r="KXD38" s="277"/>
      <c r="KXE38" s="277"/>
      <c r="KXF38" s="277"/>
      <c r="KXG38" s="277"/>
      <c r="KXH38" s="277"/>
      <c r="KXI38" s="277"/>
      <c r="KXJ38" s="277"/>
      <c r="KXK38" s="277"/>
      <c r="KXL38" s="277"/>
      <c r="KXM38" s="277"/>
      <c r="KXN38" s="277"/>
      <c r="KXO38" s="277"/>
      <c r="KXP38" s="277"/>
      <c r="KXQ38" s="277"/>
      <c r="KXR38" s="277"/>
      <c r="KXS38" s="277"/>
      <c r="KXT38" s="277"/>
      <c r="KXU38" s="277"/>
      <c r="KXV38" s="277"/>
      <c r="KXW38" s="277"/>
      <c r="KXX38" s="277"/>
      <c r="KXY38" s="277"/>
      <c r="KXZ38" s="277"/>
      <c r="KYA38" s="277"/>
      <c r="KYB38" s="277"/>
      <c r="KYC38" s="277"/>
      <c r="KYD38" s="277"/>
      <c r="KYE38" s="277"/>
      <c r="KYF38" s="277"/>
      <c r="KYG38" s="277"/>
      <c r="KYH38" s="277"/>
      <c r="KYI38" s="277"/>
      <c r="KYJ38" s="277"/>
      <c r="KYK38" s="277"/>
      <c r="KYL38" s="277"/>
      <c r="KYM38" s="277"/>
      <c r="KYN38" s="277"/>
      <c r="KYO38" s="277"/>
      <c r="KYP38" s="277"/>
      <c r="KYQ38" s="277"/>
      <c r="KYR38" s="277"/>
      <c r="KYS38" s="277"/>
      <c r="KYT38" s="277"/>
      <c r="KYU38" s="277"/>
      <c r="KYV38" s="277"/>
      <c r="KYW38" s="277"/>
      <c r="KYX38" s="277"/>
      <c r="KYY38" s="277"/>
      <c r="KYZ38" s="277"/>
      <c r="KZA38" s="277"/>
      <c r="KZB38" s="277"/>
      <c r="KZC38" s="277"/>
      <c r="KZD38" s="277"/>
      <c r="KZE38" s="277"/>
      <c r="KZF38" s="277"/>
      <c r="KZG38" s="277"/>
      <c r="KZH38" s="277"/>
      <c r="KZI38" s="277"/>
      <c r="KZJ38" s="277"/>
      <c r="KZK38" s="277"/>
      <c r="KZL38" s="277"/>
      <c r="KZM38" s="277"/>
      <c r="KZN38" s="277"/>
      <c r="KZO38" s="277"/>
      <c r="KZP38" s="277"/>
      <c r="KZQ38" s="277"/>
      <c r="KZR38" s="277"/>
      <c r="KZS38" s="277"/>
      <c r="KZT38" s="277"/>
      <c r="KZU38" s="277"/>
      <c r="KZV38" s="277"/>
      <c r="KZW38" s="277"/>
      <c r="KZX38" s="277"/>
      <c r="KZY38" s="277"/>
      <c r="KZZ38" s="277"/>
      <c r="LAA38" s="277"/>
      <c r="LAB38" s="277"/>
      <c r="LAC38" s="277"/>
      <c r="LAD38" s="277"/>
      <c r="LAE38" s="277"/>
      <c r="LAF38" s="277"/>
      <c r="LAG38" s="277"/>
      <c r="LAH38" s="277"/>
      <c r="LAI38" s="277"/>
      <c r="LAJ38" s="277"/>
      <c r="LAK38" s="277"/>
      <c r="LAL38" s="277"/>
      <c r="LAM38" s="277"/>
      <c r="LAN38" s="277"/>
      <c r="LAO38" s="277"/>
      <c r="LAP38" s="277"/>
      <c r="LAQ38" s="277"/>
      <c r="LAR38" s="277"/>
      <c r="LAS38" s="277"/>
      <c r="LAT38" s="277"/>
      <c r="LAU38" s="277"/>
      <c r="LAV38" s="277"/>
      <c r="LAW38" s="277"/>
      <c r="LAX38" s="277"/>
      <c r="LAY38" s="277"/>
      <c r="LAZ38" s="277"/>
      <c r="LBA38" s="277"/>
      <c r="LBB38" s="277"/>
      <c r="LBC38" s="277"/>
      <c r="LBD38" s="277"/>
      <c r="LBE38" s="277"/>
      <c r="LBF38" s="277"/>
      <c r="LBG38" s="277"/>
      <c r="LBH38" s="277"/>
      <c r="LBI38" s="277"/>
      <c r="LBJ38" s="277"/>
      <c r="LBK38" s="277"/>
      <c r="LBL38" s="277"/>
      <c r="LBM38" s="277"/>
      <c r="LBN38" s="277"/>
      <c r="LBO38" s="277"/>
      <c r="LBP38" s="277"/>
      <c r="LBQ38" s="277"/>
      <c r="LBR38" s="277"/>
      <c r="LBS38" s="277"/>
      <c r="LBT38" s="277"/>
      <c r="LBU38" s="277"/>
      <c r="LBV38" s="277"/>
      <c r="LBW38" s="277"/>
      <c r="LBX38" s="277"/>
      <c r="LBY38" s="277"/>
      <c r="LBZ38" s="277"/>
      <c r="LCA38" s="277"/>
      <c r="LCB38" s="277"/>
      <c r="LCC38" s="277"/>
      <c r="LCD38" s="277"/>
      <c r="LCE38" s="277"/>
      <c r="LCF38" s="277"/>
      <c r="LCG38" s="277"/>
      <c r="LCH38" s="277"/>
      <c r="LCI38" s="277"/>
      <c r="LCJ38" s="277"/>
      <c r="LCK38" s="277"/>
      <c r="LCL38" s="277"/>
      <c r="LCM38" s="277"/>
      <c r="LCN38" s="277"/>
      <c r="LCO38" s="277"/>
      <c r="LCP38" s="277"/>
      <c r="LCQ38" s="277"/>
      <c r="LCR38" s="277"/>
      <c r="LCS38" s="277"/>
      <c r="LCT38" s="277"/>
      <c r="LCU38" s="277"/>
      <c r="LCV38" s="277"/>
      <c r="LCW38" s="277"/>
      <c r="LCX38" s="277"/>
      <c r="LCY38" s="277"/>
      <c r="LCZ38" s="277"/>
      <c r="LDA38" s="277"/>
      <c r="LDB38" s="277"/>
      <c r="LDC38" s="277"/>
      <c r="LDD38" s="277"/>
      <c r="LDE38" s="277"/>
      <c r="LDF38" s="277"/>
      <c r="LDG38" s="277"/>
      <c r="LDH38" s="277"/>
      <c r="LDI38" s="277"/>
      <c r="LDJ38" s="277"/>
      <c r="LDK38" s="277"/>
      <c r="LDL38" s="277"/>
      <c r="LDM38" s="277"/>
      <c r="LDN38" s="277"/>
      <c r="LDO38" s="277"/>
      <c r="LDP38" s="277"/>
      <c r="LDQ38" s="277"/>
      <c r="LDR38" s="277"/>
      <c r="LDS38" s="277"/>
      <c r="LDT38" s="277"/>
      <c r="LDU38" s="277"/>
      <c r="LDV38" s="277"/>
      <c r="LDW38" s="277"/>
      <c r="LDX38" s="277"/>
      <c r="LDY38" s="277"/>
      <c r="LDZ38" s="277"/>
      <c r="LEA38" s="277"/>
      <c r="LEB38" s="277"/>
      <c r="LEC38" s="277"/>
      <c r="LED38" s="277"/>
      <c r="LEE38" s="277"/>
      <c r="LEF38" s="277"/>
      <c r="LEG38" s="277"/>
      <c r="LEH38" s="277"/>
      <c r="LEI38" s="277"/>
      <c r="LEJ38" s="277"/>
      <c r="LEK38" s="277"/>
      <c r="LEL38" s="277"/>
      <c r="LEM38" s="277"/>
      <c r="LEN38" s="277"/>
      <c r="LEO38" s="277"/>
      <c r="LEP38" s="277"/>
      <c r="LEQ38" s="277"/>
      <c r="LER38" s="277"/>
      <c r="LES38" s="277"/>
      <c r="LET38" s="277"/>
      <c r="LEU38" s="277"/>
      <c r="LEV38" s="277"/>
      <c r="LEW38" s="277"/>
      <c r="LEX38" s="277"/>
      <c r="LEY38" s="277"/>
      <c r="LEZ38" s="277"/>
      <c r="LFA38" s="277"/>
      <c r="LFB38" s="277"/>
      <c r="LFC38" s="277"/>
      <c r="LFD38" s="277"/>
      <c r="LFE38" s="277"/>
      <c r="LFF38" s="277"/>
      <c r="LFG38" s="277"/>
      <c r="LFH38" s="277"/>
      <c r="LFI38" s="277"/>
      <c r="LFJ38" s="277"/>
      <c r="LFK38" s="277"/>
      <c r="LFL38" s="277"/>
      <c r="LFM38" s="277"/>
      <c r="LFN38" s="277"/>
      <c r="LFO38" s="277"/>
      <c r="LFP38" s="277"/>
      <c r="LFQ38" s="277"/>
      <c r="LFR38" s="277"/>
      <c r="LFS38" s="277"/>
      <c r="LFT38" s="277"/>
      <c r="LFU38" s="277"/>
      <c r="LFV38" s="277"/>
      <c r="LFW38" s="277"/>
      <c r="LFX38" s="277"/>
      <c r="LFY38" s="277"/>
      <c r="LFZ38" s="277"/>
      <c r="LGA38" s="277"/>
      <c r="LGB38" s="277"/>
      <c r="LGC38" s="277"/>
      <c r="LGD38" s="277"/>
      <c r="LGE38" s="277"/>
      <c r="LGF38" s="277"/>
      <c r="LGG38" s="277"/>
      <c r="LGH38" s="277"/>
      <c r="LGI38" s="277"/>
      <c r="LGJ38" s="277"/>
      <c r="LGK38" s="277"/>
      <c r="LGL38" s="277"/>
      <c r="LGM38" s="277"/>
      <c r="LGN38" s="277"/>
      <c r="LGO38" s="277"/>
      <c r="LGP38" s="277"/>
      <c r="LGQ38" s="277"/>
      <c r="LGR38" s="277"/>
      <c r="LGS38" s="277"/>
      <c r="LGT38" s="277"/>
      <c r="LGU38" s="277"/>
      <c r="LGV38" s="277"/>
      <c r="LGW38" s="277"/>
      <c r="LGX38" s="277"/>
      <c r="LGY38" s="277"/>
      <c r="LGZ38" s="277"/>
      <c r="LHA38" s="277"/>
      <c r="LHB38" s="277"/>
      <c r="LHC38" s="277"/>
      <c r="LHD38" s="277"/>
      <c r="LHE38" s="277"/>
      <c r="LHF38" s="277"/>
      <c r="LHG38" s="277"/>
      <c r="LHH38" s="277"/>
      <c r="LHI38" s="277"/>
      <c r="LHJ38" s="277"/>
      <c r="LHK38" s="277"/>
      <c r="LHL38" s="277"/>
      <c r="LHM38" s="277"/>
      <c r="LHN38" s="277"/>
      <c r="LHO38" s="277"/>
      <c r="LHP38" s="277"/>
      <c r="LHQ38" s="277"/>
      <c r="LHR38" s="277"/>
      <c r="LHS38" s="277"/>
      <c r="LHT38" s="277"/>
      <c r="LHU38" s="277"/>
      <c r="LHV38" s="277"/>
      <c r="LHW38" s="277"/>
      <c r="LHX38" s="277"/>
      <c r="LHY38" s="277"/>
      <c r="LHZ38" s="277"/>
      <c r="LIA38" s="277"/>
      <c r="LIB38" s="277"/>
      <c r="LIC38" s="277"/>
      <c r="LID38" s="277"/>
      <c r="LIE38" s="277"/>
      <c r="LIF38" s="277"/>
      <c r="LIG38" s="277"/>
      <c r="LIH38" s="277"/>
      <c r="LII38" s="277"/>
      <c r="LIJ38" s="277"/>
      <c r="LIK38" s="277"/>
      <c r="LIL38" s="277"/>
      <c r="LIM38" s="277"/>
      <c r="LIN38" s="277"/>
      <c r="LIO38" s="277"/>
      <c r="LIP38" s="277"/>
      <c r="LIQ38" s="277"/>
      <c r="LIR38" s="277"/>
      <c r="LIS38" s="277"/>
      <c r="LIT38" s="277"/>
      <c r="LIU38" s="277"/>
      <c r="LIV38" s="277"/>
      <c r="LIW38" s="277"/>
      <c r="LIX38" s="277"/>
      <c r="LIY38" s="277"/>
      <c r="LIZ38" s="277"/>
      <c r="LJA38" s="277"/>
      <c r="LJB38" s="277"/>
      <c r="LJC38" s="277"/>
      <c r="LJD38" s="277"/>
      <c r="LJE38" s="277"/>
      <c r="LJF38" s="277"/>
      <c r="LJG38" s="277"/>
      <c r="LJH38" s="277"/>
      <c r="LJI38" s="277"/>
      <c r="LJJ38" s="277"/>
      <c r="LJK38" s="277"/>
      <c r="LJL38" s="277"/>
      <c r="LJM38" s="277"/>
      <c r="LJN38" s="277"/>
      <c r="LJO38" s="277"/>
      <c r="LJP38" s="277"/>
      <c r="LJQ38" s="277"/>
      <c r="LJR38" s="277"/>
      <c r="LJS38" s="277"/>
      <c r="LJT38" s="277"/>
      <c r="LJU38" s="277"/>
      <c r="LJV38" s="277"/>
      <c r="LJW38" s="277"/>
      <c r="LJX38" s="277"/>
      <c r="LJY38" s="277"/>
      <c r="LJZ38" s="277"/>
      <c r="LKA38" s="277"/>
      <c r="LKB38" s="277"/>
      <c r="LKC38" s="277"/>
      <c r="LKD38" s="277"/>
      <c r="LKE38" s="277"/>
      <c r="LKF38" s="277"/>
      <c r="LKG38" s="277"/>
      <c r="LKH38" s="277"/>
      <c r="LKI38" s="277"/>
      <c r="LKJ38" s="277"/>
      <c r="LKK38" s="277"/>
      <c r="LKL38" s="277"/>
      <c r="LKM38" s="277"/>
      <c r="LKN38" s="277"/>
      <c r="LKO38" s="277"/>
      <c r="LKP38" s="277"/>
      <c r="LKQ38" s="277"/>
      <c r="LKR38" s="277"/>
      <c r="LKS38" s="277"/>
      <c r="LKT38" s="277"/>
      <c r="LKU38" s="277"/>
      <c r="LKV38" s="277"/>
      <c r="LKW38" s="277"/>
      <c r="LKX38" s="277"/>
      <c r="LKY38" s="277"/>
      <c r="LKZ38" s="277"/>
      <c r="LLA38" s="277"/>
      <c r="LLB38" s="277"/>
      <c r="LLC38" s="277"/>
      <c r="LLD38" s="277"/>
      <c r="LLE38" s="277"/>
      <c r="LLF38" s="277"/>
      <c r="LLG38" s="277"/>
      <c r="LLH38" s="277"/>
      <c r="LLI38" s="277"/>
      <c r="LLJ38" s="277"/>
      <c r="LLK38" s="277"/>
      <c r="LLL38" s="277"/>
      <c r="LLM38" s="277"/>
      <c r="LLN38" s="277"/>
      <c r="LLO38" s="277"/>
      <c r="LLP38" s="277"/>
      <c r="LLQ38" s="277"/>
      <c r="LLR38" s="277"/>
      <c r="LLS38" s="277"/>
      <c r="LLT38" s="277"/>
      <c r="LLU38" s="277"/>
      <c r="LLV38" s="277"/>
      <c r="LLW38" s="277"/>
      <c r="LLX38" s="277"/>
      <c r="LLY38" s="277"/>
      <c r="LLZ38" s="277"/>
      <c r="LMA38" s="277"/>
      <c r="LMB38" s="277"/>
      <c r="LMC38" s="277"/>
      <c r="LMD38" s="277"/>
      <c r="LME38" s="277"/>
      <c r="LMF38" s="277"/>
      <c r="LMG38" s="277"/>
      <c r="LMH38" s="277"/>
      <c r="LMI38" s="277"/>
      <c r="LMJ38" s="277"/>
      <c r="LMK38" s="277"/>
      <c r="LML38" s="277"/>
      <c r="LMM38" s="277"/>
      <c r="LMN38" s="277"/>
      <c r="LMO38" s="277"/>
      <c r="LMP38" s="277"/>
      <c r="LMQ38" s="277"/>
      <c r="LMR38" s="277"/>
      <c r="LMS38" s="277"/>
      <c r="LMT38" s="277"/>
      <c r="LMU38" s="277"/>
      <c r="LMV38" s="277"/>
      <c r="LMW38" s="277"/>
      <c r="LMX38" s="277"/>
      <c r="LMY38" s="277"/>
      <c r="LMZ38" s="277"/>
      <c r="LNA38" s="277"/>
      <c r="LNB38" s="277"/>
      <c r="LNC38" s="277"/>
      <c r="LND38" s="277"/>
      <c r="LNE38" s="277"/>
      <c r="LNF38" s="277"/>
      <c r="LNG38" s="277"/>
      <c r="LNH38" s="277"/>
      <c r="LNI38" s="277"/>
      <c r="LNJ38" s="277"/>
      <c r="LNK38" s="277"/>
      <c r="LNL38" s="277"/>
      <c r="LNM38" s="277"/>
      <c r="LNN38" s="277"/>
      <c r="LNO38" s="277"/>
      <c r="LNP38" s="277"/>
      <c r="LNQ38" s="277"/>
      <c r="LNR38" s="277"/>
      <c r="LNS38" s="277"/>
      <c r="LNT38" s="277"/>
      <c r="LNU38" s="277"/>
      <c r="LNV38" s="277"/>
      <c r="LNW38" s="277"/>
      <c r="LNX38" s="277"/>
      <c r="LNY38" s="277"/>
      <c r="LNZ38" s="277"/>
      <c r="LOA38" s="277"/>
      <c r="LOB38" s="277"/>
      <c r="LOC38" s="277"/>
      <c r="LOD38" s="277"/>
      <c r="LOE38" s="277"/>
      <c r="LOF38" s="277"/>
      <c r="LOG38" s="277"/>
      <c r="LOH38" s="277"/>
      <c r="LOI38" s="277"/>
      <c r="LOJ38" s="277"/>
      <c r="LOK38" s="277"/>
      <c r="LOL38" s="277"/>
      <c r="LOM38" s="277"/>
      <c r="LON38" s="277"/>
      <c r="LOO38" s="277"/>
      <c r="LOP38" s="277"/>
      <c r="LOQ38" s="277"/>
      <c r="LOR38" s="277"/>
      <c r="LOS38" s="277"/>
      <c r="LOT38" s="277"/>
      <c r="LOU38" s="277"/>
      <c r="LOV38" s="277"/>
      <c r="LOW38" s="277"/>
      <c r="LOX38" s="277"/>
      <c r="LOY38" s="277"/>
      <c r="LOZ38" s="277"/>
      <c r="LPA38" s="277"/>
      <c r="LPB38" s="277"/>
      <c r="LPC38" s="277"/>
      <c r="LPD38" s="277"/>
      <c r="LPE38" s="277"/>
      <c r="LPF38" s="277"/>
      <c r="LPG38" s="277"/>
      <c r="LPH38" s="277"/>
      <c r="LPI38" s="277"/>
      <c r="LPJ38" s="277"/>
      <c r="LPK38" s="277"/>
      <c r="LPL38" s="277"/>
      <c r="LPM38" s="277"/>
      <c r="LPN38" s="277"/>
      <c r="LPO38" s="277"/>
      <c r="LPP38" s="277"/>
      <c r="LPQ38" s="277"/>
      <c r="LPR38" s="277"/>
      <c r="LPS38" s="277"/>
      <c r="LPT38" s="277"/>
      <c r="LPU38" s="277"/>
      <c r="LPV38" s="277"/>
      <c r="LPW38" s="277"/>
      <c r="LPX38" s="277"/>
      <c r="LPY38" s="277"/>
      <c r="LPZ38" s="277"/>
      <c r="LQA38" s="277"/>
      <c r="LQB38" s="277"/>
      <c r="LQC38" s="277"/>
      <c r="LQD38" s="277"/>
      <c r="LQE38" s="277"/>
      <c r="LQF38" s="277"/>
      <c r="LQG38" s="277"/>
      <c r="LQH38" s="277"/>
      <c r="LQI38" s="277"/>
      <c r="LQJ38" s="277"/>
      <c r="LQK38" s="277"/>
      <c r="LQL38" s="277"/>
      <c r="LQM38" s="277"/>
      <c r="LQN38" s="277"/>
      <c r="LQO38" s="277"/>
      <c r="LQP38" s="277"/>
      <c r="LQQ38" s="277"/>
      <c r="LQR38" s="277"/>
      <c r="LQS38" s="277"/>
      <c r="LQT38" s="277"/>
      <c r="LQU38" s="277"/>
      <c r="LQV38" s="277"/>
      <c r="LQW38" s="277"/>
      <c r="LQX38" s="277"/>
      <c r="LQY38" s="277"/>
      <c r="LQZ38" s="277"/>
      <c r="LRA38" s="277"/>
      <c r="LRB38" s="277"/>
      <c r="LRC38" s="277"/>
      <c r="LRD38" s="277"/>
      <c r="LRE38" s="277"/>
      <c r="LRF38" s="277"/>
      <c r="LRG38" s="277"/>
      <c r="LRH38" s="277"/>
      <c r="LRI38" s="277"/>
      <c r="LRJ38" s="277"/>
      <c r="LRK38" s="277"/>
      <c r="LRL38" s="277"/>
      <c r="LRM38" s="277"/>
      <c r="LRN38" s="277"/>
      <c r="LRO38" s="277"/>
      <c r="LRP38" s="277"/>
      <c r="LRQ38" s="277"/>
      <c r="LRR38" s="277"/>
      <c r="LRS38" s="277"/>
      <c r="LRT38" s="277"/>
      <c r="LRU38" s="277"/>
      <c r="LRV38" s="277"/>
      <c r="LRW38" s="277"/>
      <c r="LRX38" s="277"/>
      <c r="LRY38" s="277"/>
      <c r="LRZ38" s="277"/>
      <c r="LSA38" s="277"/>
      <c r="LSB38" s="277"/>
      <c r="LSC38" s="277"/>
      <c r="LSD38" s="277"/>
      <c r="LSE38" s="277"/>
      <c r="LSF38" s="277"/>
      <c r="LSG38" s="277"/>
      <c r="LSH38" s="277"/>
      <c r="LSI38" s="277"/>
      <c r="LSJ38" s="277"/>
      <c r="LSK38" s="277"/>
      <c r="LSL38" s="277"/>
      <c r="LSM38" s="277"/>
      <c r="LSN38" s="277"/>
      <c r="LSO38" s="277"/>
      <c r="LSP38" s="277"/>
      <c r="LSQ38" s="277"/>
      <c r="LSR38" s="277"/>
      <c r="LSS38" s="277"/>
      <c r="LST38" s="277"/>
      <c r="LSU38" s="277"/>
      <c r="LSV38" s="277"/>
      <c r="LSW38" s="277"/>
      <c r="LSX38" s="277"/>
      <c r="LSY38" s="277"/>
      <c r="LSZ38" s="277"/>
      <c r="LTA38" s="277"/>
      <c r="LTB38" s="277"/>
      <c r="LTC38" s="277"/>
      <c r="LTD38" s="277"/>
      <c r="LTE38" s="277"/>
      <c r="LTF38" s="277"/>
      <c r="LTG38" s="277"/>
      <c r="LTH38" s="277"/>
      <c r="LTI38" s="277"/>
      <c r="LTJ38" s="277"/>
      <c r="LTK38" s="277"/>
      <c r="LTL38" s="277"/>
      <c r="LTM38" s="277"/>
      <c r="LTN38" s="277"/>
      <c r="LTO38" s="277"/>
      <c r="LTP38" s="277"/>
      <c r="LTQ38" s="277"/>
      <c r="LTR38" s="277"/>
      <c r="LTS38" s="277"/>
      <c r="LTT38" s="277"/>
      <c r="LTU38" s="277"/>
      <c r="LTV38" s="277"/>
      <c r="LTW38" s="277"/>
      <c r="LTX38" s="277"/>
      <c r="LTY38" s="277"/>
      <c r="LTZ38" s="277"/>
      <c r="LUA38" s="277"/>
      <c r="LUB38" s="277"/>
      <c r="LUC38" s="277"/>
      <c r="LUD38" s="277"/>
      <c r="LUE38" s="277"/>
      <c r="LUF38" s="277"/>
      <c r="LUG38" s="277"/>
      <c r="LUH38" s="277"/>
      <c r="LUI38" s="277"/>
      <c r="LUJ38" s="277"/>
      <c r="LUK38" s="277"/>
      <c r="LUL38" s="277"/>
      <c r="LUM38" s="277"/>
      <c r="LUN38" s="277"/>
      <c r="LUO38" s="277"/>
      <c r="LUP38" s="277"/>
      <c r="LUQ38" s="277"/>
      <c r="LUR38" s="277"/>
      <c r="LUS38" s="277"/>
      <c r="LUT38" s="277"/>
      <c r="LUU38" s="277"/>
      <c r="LUV38" s="277"/>
      <c r="LUW38" s="277"/>
      <c r="LUX38" s="277"/>
      <c r="LUY38" s="277"/>
      <c r="LUZ38" s="277"/>
      <c r="LVA38" s="277"/>
      <c r="LVB38" s="277"/>
      <c r="LVC38" s="277"/>
      <c r="LVD38" s="277"/>
      <c r="LVE38" s="277"/>
      <c r="LVF38" s="277"/>
      <c r="LVG38" s="277"/>
      <c r="LVH38" s="277"/>
      <c r="LVI38" s="277"/>
      <c r="LVJ38" s="277"/>
      <c r="LVK38" s="277"/>
      <c r="LVL38" s="277"/>
      <c r="LVM38" s="277"/>
      <c r="LVN38" s="277"/>
      <c r="LVO38" s="277"/>
      <c r="LVP38" s="277"/>
      <c r="LVQ38" s="277"/>
      <c r="LVR38" s="277"/>
      <c r="LVS38" s="277"/>
      <c r="LVT38" s="277"/>
      <c r="LVU38" s="277"/>
      <c r="LVV38" s="277"/>
      <c r="LVW38" s="277"/>
      <c r="LVX38" s="277"/>
      <c r="LVY38" s="277"/>
      <c r="LVZ38" s="277"/>
      <c r="LWA38" s="277"/>
      <c r="LWB38" s="277"/>
      <c r="LWC38" s="277"/>
      <c r="LWD38" s="277"/>
      <c r="LWE38" s="277"/>
      <c r="LWF38" s="277"/>
      <c r="LWG38" s="277"/>
      <c r="LWH38" s="277"/>
      <c r="LWI38" s="277"/>
      <c r="LWJ38" s="277"/>
      <c r="LWK38" s="277"/>
      <c r="LWL38" s="277"/>
      <c r="LWM38" s="277"/>
      <c r="LWN38" s="277"/>
      <c r="LWO38" s="277"/>
      <c r="LWP38" s="277"/>
      <c r="LWQ38" s="277"/>
      <c r="LWR38" s="277"/>
      <c r="LWS38" s="277"/>
      <c r="LWT38" s="277"/>
      <c r="LWU38" s="277"/>
      <c r="LWV38" s="277"/>
      <c r="LWW38" s="277"/>
      <c r="LWX38" s="277"/>
      <c r="LWY38" s="277"/>
      <c r="LWZ38" s="277"/>
      <c r="LXA38" s="277"/>
      <c r="LXB38" s="277"/>
      <c r="LXC38" s="277"/>
      <c r="LXD38" s="277"/>
      <c r="LXE38" s="277"/>
      <c r="LXF38" s="277"/>
      <c r="LXG38" s="277"/>
      <c r="LXH38" s="277"/>
      <c r="LXI38" s="277"/>
      <c r="LXJ38" s="277"/>
      <c r="LXK38" s="277"/>
      <c r="LXL38" s="277"/>
      <c r="LXM38" s="277"/>
      <c r="LXN38" s="277"/>
      <c r="LXO38" s="277"/>
      <c r="LXP38" s="277"/>
      <c r="LXQ38" s="277"/>
      <c r="LXR38" s="277"/>
      <c r="LXS38" s="277"/>
      <c r="LXT38" s="277"/>
      <c r="LXU38" s="277"/>
      <c r="LXV38" s="277"/>
      <c r="LXW38" s="277"/>
      <c r="LXX38" s="277"/>
      <c r="LXY38" s="277"/>
      <c r="LXZ38" s="277"/>
      <c r="LYA38" s="277"/>
      <c r="LYB38" s="277"/>
      <c r="LYC38" s="277"/>
      <c r="LYD38" s="277"/>
      <c r="LYE38" s="277"/>
      <c r="LYF38" s="277"/>
      <c r="LYG38" s="277"/>
      <c r="LYH38" s="277"/>
      <c r="LYI38" s="277"/>
      <c r="LYJ38" s="277"/>
      <c r="LYK38" s="277"/>
      <c r="LYL38" s="277"/>
      <c r="LYM38" s="277"/>
      <c r="LYN38" s="277"/>
      <c r="LYO38" s="277"/>
      <c r="LYP38" s="277"/>
      <c r="LYQ38" s="277"/>
      <c r="LYR38" s="277"/>
      <c r="LYS38" s="277"/>
      <c r="LYT38" s="277"/>
      <c r="LYU38" s="277"/>
      <c r="LYV38" s="277"/>
      <c r="LYW38" s="277"/>
      <c r="LYX38" s="277"/>
      <c r="LYY38" s="277"/>
      <c r="LYZ38" s="277"/>
      <c r="LZA38" s="277"/>
      <c r="LZB38" s="277"/>
      <c r="LZC38" s="277"/>
      <c r="LZD38" s="277"/>
      <c r="LZE38" s="277"/>
      <c r="LZF38" s="277"/>
      <c r="LZG38" s="277"/>
      <c r="LZH38" s="277"/>
      <c r="LZI38" s="277"/>
      <c r="LZJ38" s="277"/>
      <c r="LZK38" s="277"/>
      <c r="LZL38" s="277"/>
      <c r="LZM38" s="277"/>
      <c r="LZN38" s="277"/>
      <c r="LZO38" s="277"/>
      <c r="LZP38" s="277"/>
      <c r="LZQ38" s="277"/>
      <c r="LZR38" s="277"/>
      <c r="LZS38" s="277"/>
      <c r="LZT38" s="277"/>
      <c r="LZU38" s="277"/>
      <c r="LZV38" s="277"/>
      <c r="LZW38" s="277"/>
      <c r="LZX38" s="277"/>
      <c r="LZY38" s="277"/>
      <c r="LZZ38" s="277"/>
      <c r="MAA38" s="277"/>
      <c r="MAB38" s="277"/>
      <c r="MAC38" s="277"/>
      <c r="MAD38" s="277"/>
      <c r="MAE38" s="277"/>
      <c r="MAF38" s="277"/>
      <c r="MAG38" s="277"/>
      <c r="MAH38" s="277"/>
      <c r="MAI38" s="277"/>
      <c r="MAJ38" s="277"/>
      <c r="MAK38" s="277"/>
      <c r="MAL38" s="277"/>
      <c r="MAM38" s="277"/>
      <c r="MAN38" s="277"/>
      <c r="MAO38" s="277"/>
      <c r="MAP38" s="277"/>
      <c r="MAQ38" s="277"/>
      <c r="MAR38" s="277"/>
      <c r="MAS38" s="277"/>
      <c r="MAT38" s="277"/>
      <c r="MAU38" s="277"/>
      <c r="MAV38" s="277"/>
      <c r="MAW38" s="277"/>
      <c r="MAX38" s="277"/>
      <c r="MAY38" s="277"/>
      <c r="MAZ38" s="277"/>
      <c r="MBA38" s="277"/>
      <c r="MBB38" s="277"/>
      <c r="MBC38" s="277"/>
      <c r="MBD38" s="277"/>
      <c r="MBE38" s="277"/>
      <c r="MBF38" s="277"/>
      <c r="MBG38" s="277"/>
      <c r="MBH38" s="277"/>
      <c r="MBI38" s="277"/>
      <c r="MBJ38" s="277"/>
      <c r="MBK38" s="277"/>
      <c r="MBL38" s="277"/>
      <c r="MBM38" s="277"/>
      <c r="MBN38" s="277"/>
      <c r="MBO38" s="277"/>
      <c r="MBP38" s="277"/>
      <c r="MBQ38" s="277"/>
      <c r="MBR38" s="277"/>
      <c r="MBS38" s="277"/>
      <c r="MBT38" s="277"/>
      <c r="MBU38" s="277"/>
      <c r="MBV38" s="277"/>
      <c r="MBW38" s="277"/>
      <c r="MBX38" s="277"/>
      <c r="MBY38" s="277"/>
      <c r="MBZ38" s="277"/>
      <c r="MCA38" s="277"/>
      <c r="MCB38" s="277"/>
      <c r="MCC38" s="277"/>
      <c r="MCD38" s="277"/>
      <c r="MCE38" s="277"/>
      <c r="MCF38" s="277"/>
      <c r="MCG38" s="277"/>
      <c r="MCH38" s="277"/>
      <c r="MCI38" s="277"/>
      <c r="MCJ38" s="277"/>
      <c r="MCK38" s="277"/>
      <c r="MCL38" s="277"/>
      <c r="MCM38" s="277"/>
      <c r="MCN38" s="277"/>
      <c r="MCO38" s="277"/>
      <c r="MCP38" s="277"/>
      <c r="MCQ38" s="277"/>
      <c r="MCR38" s="277"/>
      <c r="MCS38" s="277"/>
      <c r="MCT38" s="277"/>
      <c r="MCU38" s="277"/>
      <c r="MCV38" s="277"/>
      <c r="MCW38" s="277"/>
      <c r="MCX38" s="277"/>
      <c r="MCY38" s="277"/>
      <c r="MCZ38" s="277"/>
      <c r="MDA38" s="277"/>
      <c r="MDB38" s="277"/>
      <c r="MDC38" s="277"/>
      <c r="MDD38" s="277"/>
      <c r="MDE38" s="277"/>
      <c r="MDF38" s="277"/>
      <c r="MDG38" s="277"/>
      <c r="MDH38" s="277"/>
      <c r="MDI38" s="277"/>
      <c r="MDJ38" s="277"/>
      <c r="MDK38" s="277"/>
      <c r="MDL38" s="277"/>
      <c r="MDM38" s="277"/>
      <c r="MDN38" s="277"/>
      <c r="MDO38" s="277"/>
      <c r="MDP38" s="277"/>
      <c r="MDQ38" s="277"/>
      <c r="MDR38" s="277"/>
      <c r="MDS38" s="277"/>
      <c r="MDT38" s="277"/>
      <c r="MDU38" s="277"/>
      <c r="MDV38" s="277"/>
      <c r="MDW38" s="277"/>
      <c r="MDX38" s="277"/>
      <c r="MDY38" s="277"/>
      <c r="MDZ38" s="277"/>
      <c r="MEA38" s="277"/>
      <c r="MEB38" s="277"/>
      <c r="MEC38" s="277"/>
      <c r="MED38" s="277"/>
      <c r="MEE38" s="277"/>
      <c r="MEF38" s="277"/>
      <c r="MEG38" s="277"/>
      <c r="MEH38" s="277"/>
      <c r="MEI38" s="277"/>
      <c r="MEJ38" s="277"/>
      <c r="MEK38" s="277"/>
      <c r="MEL38" s="277"/>
      <c r="MEM38" s="277"/>
      <c r="MEN38" s="277"/>
      <c r="MEO38" s="277"/>
      <c r="MEP38" s="277"/>
      <c r="MEQ38" s="277"/>
      <c r="MER38" s="277"/>
      <c r="MES38" s="277"/>
      <c r="MET38" s="277"/>
      <c r="MEU38" s="277"/>
      <c r="MEV38" s="277"/>
      <c r="MEW38" s="277"/>
      <c r="MEX38" s="277"/>
      <c r="MEY38" s="277"/>
      <c r="MEZ38" s="277"/>
      <c r="MFA38" s="277"/>
      <c r="MFB38" s="277"/>
      <c r="MFC38" s="277"/>
      <c r="MFD38" s="277"/>
      <c r="MFE38" s="277"/>
      <c r="MFF38" s="277"/>
      <c r="MFG38" s="277"/>
      <c r="MFH38" s="277"/>
      <c r="MFI38" s="277"/>
      <c r="MFJ38" s="277"/>
      <c r="MFK38" s="277"/>
      <c r="MFL38" s="277"/>
      <c r="MFM38" s="277"/>
      <c r="MFN38" s="277"/>
      <c r="MFO38" s="277"/>
      <c r="MFP38" s="277"/>
      <c r="MFQ38" s="277"/>
      <c r="MFR38" s="277"/>
      <c r="MFS38" s="277"/>
      <c r="MFT38" s="277"/>
      <c r="MFU38" s="277"/>
      <c r="MFV38" s="277"/>
      <c r="MFW38" s="277"/>
      <c r="MFX38" s="277"/>
      <c r="MFY38" s="277"/>
      <c r="MFZ38" s="277"/>
      <c r="MGA38" s="277"/>
      <c r="MGB38" s="277"/>
      <c r="MGC38" s="277"/>
      <c r="MGD38" s="277"/>
      <c r="MGE38" s="277"/>
      <c r="MGF38" s="277"/>
      <c r="MGG38" s="277"/>
      <c r="MGH38" s="277"/>
      <c r="MGI38" s="277"/>
      <c r="MGJ38" s="277"/>
      <c r="MGK38" s="277"/>
      <c r="MGL38" s="277"/>
      <c r="MGM38" s="277"/>
      <c r="MGN38" s="277"/>
      <c r="MGO38" s="277"/>
      <c r="MGP38" s="277"/>
      <c r="MGQ38" s="277"/>
      <c r="MGR38" s="277"/>
      <c r="MGS38" s="277"/>
      <c r="MGT38" s="277"/>
      <c r="MGU38" s="277"/>
      <c r="MGV38" s="277"/>
      <c r="MGW38" s="277"/>
      <c r="MGX38" s="277"/>
      <c r="MGY38" s="277"/>
      <c r="MGZ38" s="277"/>
      <c r="MHA38" s="277"/>
      <c r="MHB38" s="277"/>
      <c r="MHC38" s="277"/>
      <c r="MHD38" s="277"/>
      <c r="MHE38" s="277"/>
      <c r="MHF38" s="277"/>
      <c r="MHG38" s="277"/>
      <c r="MHH38" s="277"/>
      <c r="MHI38" s="277"/>
      <c r="MHJ38" s="277"/>
      <c r="MHK38" s="277"/>
      <c r="MHL38" s="277"/>
      <c r="MHM38" s="277"/>
      <c r="MHN38" s="277"/>
      <c r="MHO38" s="277"/>
      <c r="MHP38" s="277"/>
      <c r="MHQ38" s="277"/>
      <c r="MHR38" s="277"/>
      <c r="MHS38" s="277"/>
      <c r="MHT38" s="277"/>
      <c r="MHU38" s="277"/>
      <c r="MHV38" s="277"/>
      <c r="MHW38" s="277"/>
      <c r="MHX38" s="277"/>
      <c r="MHY38" s="277"/>
      <c r="MHZ38" s="277"/>
      <c r="MIA38" s="277"/>
      <c r="MIB38" s="277"/>
      <c r="MIC38" s="277"/>
      <c r="MID38" s="277"/>
      <c r="MIE38" s="277"/>
      <c r="MIF38" s="277"/>
      <c r="MIG38" s="277"/>
      <c r="MIH38" s="277"/>
      <c r="MII38" s="277"/>
      <c r="MIJ38" s="277"/>
      <c r="MIK38" s="277"/>
      <c r="MIL38" s="277"/>
      <c r="MIM38" s="277"/>
      <c r="MIN38" s="277"/>
      <c r="MIO38" s="277"/>
      <c r="MIP38" s="277"/>
      <c r="MIQ38" s="277"/>
      <c r="MIR38" s="277"/>
      <c r="MIS38" s="277"/>
      <c r="MIT38" s="277"/>
      <c r="MIU38" s="277"/>
      <c r="MIV38" s="277"/>
      <c r="MIW38" s="277"/>
      <c r="MIX38" s="277"/>
      <c r="MIY38" s="277"/>
      <c r="MIZ38" s="277"/>
      <c r="MJA38" s="277"/>
      <c r="MJB38" s="277"/>
      <c r="MJC38" s="277"/>
      <c r="MJD38" s="277"/>
      <c r="MJE38" s="277"/>
      <c r="MJF38" s="277"/>
      <c r="MJG38" s="277"/>
      <c r="MJH38" s="277"/>
      <c r="MJI38" s="277"/>
      <c r="MJJ38" s="277"/>
      <c r="MJK38" s="277"/>
      <c r="MJL38" s="277"/>
      <c r="MJM38" s="277"/>
      <c r="MJN38" s="277"/>
      <c r="MJO38" s="277"/>
      <c r="MJP38" s="277"/>
      <c r="MJQ38" s="277"/>
      <c r="MJR38" s="277"/>
      <c r="MJS38" s="277"/>
      <c r="MJT38" s="277"/>
      <c r="MJU38" s="277"/>
      <c r="MJV38" s="277"/>
      <c r="MJW38" s="277"/>
      <c r="MJX38" s="277"/>
      <c r="MJY38" s="277"/>
      <c r="MJZ38" s="277"/>
      <c r="MKA38" s="277"/>
      <c r="MKB38" s="277"/>
      <c r="MKC38" s="277"/>
      <c r="MKD38" s="277"/>
      <c r="MKE38" s="277"/>
      <c r="MKF38" s="277"/>
      <c r="MKG38" s="277"/>
      <c r="MKH38" s="277"/>
      <c r="MKI38" s="277"/>
      <c r="MKJ38" s="277"/>
      <c r="MKK38" s="277"/>
      <c r="MKL38" s="277"/>
      <c r="MKM38" s="277"/>
      <c r="MKN38" s="277"/>
      <c r="MKO38" s="277"/>
      <c r="MKP38" s="277"/>
      <c r="MKQ38" s="277"/>
      <c r="MKR38" s="277"/>
      <c r="MKS38" s="277"/>
      <c r="MKT38" s="277"/>
      <c r="MKU38" s="277"/>
      <c r="MKV38" s="277"/>
      <c r="MKW38" s="277"/>
      <c r="MKX38" s="277"/>
      <c r="MKY38" s="277"/>
      <c r="MKZ38" s="277"/>
      <c r="MLA38" s="277"/>
      <c r="MLB38" s="277"/>
      <c r="MLC38" s="277"/>
      <c r="MLD38" s="277"/>
      <c r="MLE38" s="277"/>
      <c r="MLF38" s="277"/>
      <c r="MLG38" s="277"/>
      <c r="MLH38" s="277"/>
      <c r="MLI38" s="277"/>
      <c r="MLJ38" s="277"/>
      <c r="MLK38" s="277"/>
      <c r="MLL38" s="277"/>
      <c r="MLM38" s="277"/>
      <c r="MLN38" s="277"/>
      <c r="MLO38" s="277"/>
      <c r="MLP38" s="277"/>
      <c r="MLQ38" s="277"/>
      <c r="MLR38" s="277"/>
      <c r="MLS38" s="277"/>
      <c r="MLT38" s="277"/>
      <c r="MLU38" s="277"/>
      <c r="MLV38" s="277"/>
      <c r="MLW38" s="277"/>
      <c r="MLX38" s="277"/>
      <c r="MLY38" s="277"/>
      <c r="MLZ38" s="277"/>
      <c r="MMA38" s="277"/>
      <c r="MMB38" s="277"/>
      <c r="MMC38" s="277"/>
      <c r="MMD38" s="277"/>
      <c r="MME38" s="277"/>
      <c r="MMF38" s="277"/>
      <c r="MMG38" s="277"/>
      <c r="MMH38" s="277"/>
      <c r="MMI38" s="277"/>
      <c r="MMJ38" s="277"/>
      <c r="MMK38" s="277"/>
      <c r="MML38" s="277"/>
      <c r="MMM38" s="277"/>
      <c r="MMN38" s="277"/>
      <c r="MMO38" s="277"/>
      <c r="MMP38" s="277"/>
      <c r="MMQ38" s="277"/>
      <c r="MMR38" s="277"/>
      <c r="MMS38" s="277"/>
      <c r="MMT38" s="277"/>
      <c r="MMU38" s="277"/>
      <c r="MMV38" s="277"/>
      <c r="MMW38" s="277"/>
      <c r="MMX38" s="277"/>
      <c r="MMY38" s="277"/>
      <c r="MMZ38" s="277"/>
      <c r="MNA38" s="277"/>
      <c r="MNB38" s="277"/>
      <c r="MNC38" s="277"/>
      <c r="MND38" s="277"/>
      <c r="MNE38" s="277"/>
      <c r="MNF38" s="277"/>
      <c r="MNG38" s="277"/>
      <c r="MNH38" s="277"/>
      <c r="MNI38" s="277"/>
      <c r="MNJ38" s="277"/>
      <c r="MNK38" s="277"/>
      <c r="MNL38" s="277"/>
      <c r="MNM38" s="277"/>
      <c r="MNN38" s="277"/>
      <c r="MNO38" s="277"/>
      <c r="MNP38" s="277"/>
      <c r="MNQ38" s="277"/>
      <c r="MNR38" s="277"/>
      <c r="MNS38" s="277"/>
      <c r="MNT38" s="277"/>
      <c r="MNU38" s="277"/>
      <c r="MNV38" s="277"/>
      <c r="MNW38" s="277"/>
      <c r="MNX38" s="277"/>
      <c r="MNY38" s="277"/>
      <c r="MNZ38" s="277"/>
      <c r="MOA38" s="277"/>
      <c r="MOB38" s="277"/>
      <c r="MOC38" s="277"/>
      <c r="MOD38" s="277"/>
      <c r="MOE38" s="277"/>
      <c r="MOF38" s="277"/>
      <c r="MOG38" s="277"/>
      <c r="MOH38" s="277"/>
      <c r="MOI38" s="277"/>
      <c r="MOJ38" s="277"/>
      <c r="MOK38" s="277"/>
      <c r="MOL38" s="277"/>
      <c r="MOM38" s="277"/>
      <c r="MON38" s="277"/>
      <c r="MOO38" s="277"/>
      <c r="MOP38" s="277"/>
      <c r="MOQ38" s="277"/>
      <c r="MOR38" s="277"/>
      <c r="MOS38" s="277"/>
      <c r="MOT38" s="277"/>
      <c r="MOU38" s="277"/>
      <c r="MOV38" s="277"/>
      <c r="MOW38" s="277"/>
      <c r="MOX38" s="277"/>
      <c r="MOY38" s="277"/>
      <c r="MOZ38" s="277"/>
      <c r="MPA38" s="277"/>
      <c r="MPB38" s="277"/>
      <c r="MPC38" s="277"/>
      <c r="MPD38" s="277"/>
      <c r="MPE38" s="277"/>
      <c r="MPF38" s="277"/>
      <c r="MPG38" s="277"/>
      <c r="MPH38" s="277"/>
      <c r="MPI38" s="277"/>
      <c r="MPJ38" s="277"/>
      <c r="MPK38" s="277"/>
      <c r="MPL38" s="277"/>
      <c r="MPM38" s="277"/>
      <c r="MPN38" s="277"/>
      <c r="MPO38" s="277"/>
      <c r="MPP38" s="277"/>
      <c r="MPQ38" s="277"/>
      <c r="MPR38" s="277"/>
      <c r="MPS38" s="277"/>
      <c r="MPT38" s="277"/>
      <c r="MPU38" s="277"/>
      <c r="MPV38" s="277"/>
      <c r="MPW38" s="277"/>
      <c r="MPX38" s="277"/>
      <c r="MPY38" s="277"/>
      <c r="MPZ38" s="277"/>
      <c r="MQA38" s="277"/>
      <c r="MQB38" s="277"/>
      <c r="MQC38" s="277"/>
      <c r="MQD38" s="277"/>
      <c r="MQE38" s="277"/>
      <c r="MQF38" s="277"/>
      <c r="MQG38" s="277"/>
      <c r="MQH38" s="277"/>
      <c r="MQI38" s="277"/>
      <c r="MQJ38" s="277"/>
      <c r="MQK38" s="277"/>
      <c r="MQL38" s="277"/>
      <c r="MQM38" s="277"/>
      <c r="MQN38" s="277"/>
      <c r="MQO38" s="277"/>
      <c r="MQP38" s="277"/>
      <c r="MQQ38" s="277"/>
      <c r="MQR38" s="277"/>
      <c r="MQS38" s="277"/>
      <c r="MQT38" s="277"/>
      <c r="MQU38" s="277"/>
      <c r="MQV38" s="277"/>
      <c r="MQW38" s="277"/>
      <c r="MQX38" s="277"/>
      <c r="MQY38" s="277"/>
      <c r="MQZ38" s="277"/>
      <c r="MRA38" s="277"/>
      <c r="MRB38" s="277"/>
      <c r="MRC38" s="277"/>
      <c r="MRD38" s="277"/>
      <c r="MRE38" s="277"/>
      <c r="MRF38" s="277"/>
      <c r="MRG38" s="277"/>
      <c r="MRH38" s="277"/>
      <c r="MRI38" s="277"/>
      <c r="MRJ38" s="277"/>
      <c r="MRK38" s="277"/>
      <c r="MRL38" s="277"/>
      <c r="MRM38" s="277"/>
      <c r="MRN38" s="277"/>
      <c r="MRO38" s="277"/>
      <c r="MRP38" s="277"/>
      <c r="MRQ38" s="277"/>
      <c r="MRR38" s="277"/>
      <c r="MRS38" s="277"/>
      <c r="MRT38" s="277"/>
      <c r="MRU38" s="277"/>
      <c r="MRV38" s="277"/>
      <c r="MRW38" s="277"/>
      <c r="MRX38" s="277"/>
      <c r="MRY38" s="277"/>
      <c r="MRZ38" s="277"/>
      <c r="MSA38" s="277"/>
      <c r="MSB38" s="277"/>
      <c r="MSC38" s="277"/>
      <c r="MSD38" s="277"/>
      <c r="MSE38" s="277"/>
      <c r="MSF38" s="277"/>
      <c r="MSG38" s="277"/>
      <c r="MSH38" s="277"/>
      <c r="MSI38" s="277"/>
      <c r="MSJ38" s="277"/>
      <c r="MSK38" s="277"/>
      <c r="MSL38" s="277"/>
      <c r="MSM38" s="277"/>
      <c r="MSN38" s="277"/>
      <c r="MSO38" s="277"/>
      <c r="MSP38" s="277"/>
      <c r="MSQ38" s="277"/>
      <c r="MSR38" s="277"/>
      <c r="MSS38" s="277"/>
      <c r="MST38" s="277"/>
      <c r="MSU38" s="277"/>
      <c r="MSV38" s="277"/>
      <c r="MSW38" s="277"/>
      <c r="MSX38" s="277"/>
      <c r="MSY38" s="277"/>
      <c r="MSZ38" s="277"/>
      <c r="MTA38" s="277"/>
      <c r="MTB38" s="277"/>
      <c r="MTC38" s="277"/>
      <c r="MTD38" s="277"/>
      <c r="MTE38" s="277"/>
      <c r="MTF38" s="277"/>
      <c r="MTG38" s="277"/>
      <c r="MTH38" s="277"/>
      <c r="MTI38" s="277"/>
      <c r="MTJ38" s="277"/>
      <c r="MTK38" s="277"/>
      <c r="MTL38" s="277"/>
      <c r="MTM38" s="277"/>
      <c r="MTN38" s="277"/>
      <c r="MTO38" s="277"/>
      <c r="MTP38" s="277"/>
      <c r="MTQ38" s="277"/>
      <c r="MTR38" s="277"/>
      <c r="MTS38" s="277"/>
      <c r="MTT38" s="277"/>
      <c r="MTU38" s="277"/>
      <c r="MTV38" s="277"/>
      <c r="MTW38" s="277"/>
      <c r="MTX38" s="277"/>
      <c r="MTY38" s="277"/>
      <c r="MTZ38" s="277"/>
      <c r="MUA38" s="277"/>
      <c r="MUB38" s="277"/>
      <c r="MUC38" s="277"/>
      <c r="MUD38" s="277"/>
      <c r="MUE38" s="277"/>
      <c r="MUF38" s="277"/>
      <c r="MUG38" s="277"/>
      <c r="MUH38" s="277"/>
      <c r="MUI38" s="277"/>
      <c r="MUJ38" s="277"/>
      <c r="MUK38" s="277"/>
      <c r="MUL38" s="277"/>
      <c r="MUM38" s="277"/>
      <c r="MUN38" s="277"/>
      <c r="MUO38" s="277"/>
      <c r="MUP38" s="277"/>
      <c r="MUQ38" s="277"/>
      <c r="MUR38" s="277"/>
      <c r="MUS38" s="277"/>
      <c r="MUT38" s="277"/>
      <c r="MUU38" s="277"/>
      <c r="MUV38" s="277"/>
      <c r="MUW38" s="277"/>
      <c r="MUX38" s="277"/>
      <c r="MUY38" s="277"/>
      <c r="MUZ38" s="277"/>
      <c r="MVA38" s="277"/>
      <c r="MVB38" s="277"/>
      <c r="MVC38" s="277"/>
      <c r="MVD38" s="277"/>
      <c r="MVE38" s="277"/>
      <c r="MVF38" s="277"/>
      <c r="MVG38" s="277"/>
      <c r="MVH38" s="277"/>
      <c r="MVI38" s="277"/>
      <c r="MVJ38" s="277"/>
      <c r="MVK38" s="277"/>
      <c r="MVL38" s="277"/>
      <c r="MVM38" s="277"/>
      <c r="MVN38" s="277"/>
      <c r="MVO38" s="277"/>
      <c r="MVP38" s="277"/>
      <c r="MVQ38" s="277"/>
      <c r="MVR38" s="277"/>
      <c r="MVS38" s="277"/>
      <c r="MVT38" s="277"/>
      <c r="MVU38" s="277"/>
      <c r="MVV38" s="277"/>
      <c r="MVW38" s="277"/>
      <c r="MVX38" s="277"/>
      <c r="MVY38" s="277"/>
      <c r="MVZ38" s="277"/>
      <c r="MWA38" s="277"/>
      <c r="MWB38" s="277"/>
      <c r="MWC38" s="277"/>
      <c r="MWD38" s="277"/>
      <c r="MWE38" s="277"/>
      <c r="MWF38" s="277"/>
      <c r="MWG38" s="277"/>
      <c r="MWH38" s="277"/>
      <c r="MWI38" s="277"/>
      <c r="MWJ38" s="277"/>
      <c r="MWK38" s="277"/>
      <c r="MWL38" s="277"/>
      <c r="MWM38" s="277"/>
      <c r="MWN38" s="277"/>
      <c r="MWO38" s="277"/>
      <c r="MWP38" s="277"/>
      <c r="MWQ38" s="277"/>
      <c r="MWR38" s="277"/>
      <c r="MWS38" s="277"/>
      <c r="MWT38" s="277"/>
      <c r="MWU38" s="277"/>
      <c r="MWV38" s="277"/>
      <c r="MWW38" s="277"/>
      <c r="MWX38" s="277"/>
      <c r="MWY38" s="277"/>
      <c r="MWZ38" s="277"/>
      <c r="MXA38" s="277"/>
      <c r="MXB38" s="277"/>
      <c r="MXC38" s="277"/>
      <c r="MXD38" s="277"/>
      <c r="MXE38" s="277"/>
      <c r="MXF38" s="277"/>
      <c r="MXG38" s="277"/>
      <c r="MXH38" s="277"/>
      <c r="MXI38" s="277"/>
      <c r="MXJ38" s="277"/>
      <c r="MXK38" s="277"/>
      <c r="MXL38" s="277"/>
      <c r="MXM38" s="277"/>
      <c r="MXN38" s="277"/>
      <c r="MXO38" s="277"/>
      <c r="MXP38" s="277"/>
      <c r="MXQ38" s="277"/>
      <c r="MXR38" s="277"/>
      <c r="MXS38" s="277"/>
      <c r="MXT38" s="277"/>
      <c r="MXU38" s="277"/>
      <c r="MXV38" s="277"/>
      <c r="MXW38" s="277"/>
      <c r="MXX38" s="277"/>
      <c r="MXY38" s="277"/>
      <c r="MXZ38" s="277"/>
      <c r="MYA38" s="277"/>
      <c r="MYB38" s="277"/>
      <c r="MYC38" s="277"/>
      <c r="MYD38" s="277"/>
      <c r="MYE38" s="277"/>
      <c r="MYF38" s="277"/>
      <c r="MYG38" s="277"/>
      <c r="MYH38" s="277"/>
      <c r="MYI38" s="277"/>
      <c r="MYJ38" s="277"/>
      <c r="MYK38" s="277"/>
      <c r="MYL38" s="277"/>
      <c r="MYM38" s="277"/>
      <c r="MYN38" s="277"/>
      <c r="MYO38" s="277"/>
      <c r="MYP38" s="277"/>
      <c r="MYQ38" s="277"/>
      <c r="MYR38" s="277"/>
      <c r="MYS38" s="277"/>
      <c r="MYT38" s="277"/>
      <c r="MYU38" s="277"/>
      <c r="MYV38" s="277"/>
      <c r="MYW38" s="277"/>
      <c r="MYX38" s="277"/>
      <c r="MYY38" s="277"/>
      <c r="MYZ38" s="277"/>
      <c r="MZA38" s="277"/>
      <c r="MZB38" s="277"/>
      <c r="MZC38" s="277"/>
      <c r="MZD38" s="277"/>
      <c r="MZE38" s="277"/>
      <c r="MZF38" s="277"/>
      <c r="MZG38" s="277"/>
      <c r="MZH38" s="277"/>
      <c r="MZI38" s="277"/>
      <c r="MZJ38" s="277"/>
      <c r="MZK38" s="277"/>
      <c r="MZL38" s="277"/>
      <c r="MZM38" s="277"/>
      <c r="MZN38" s="277"/>
      <c r="MZO38" s="277"/>
      <c r="MZP38" s="277"/>
      <c r="MZQ38" s="277"/>
      <c r="MZR38" s="277"/>
      <c r="MZS38" s="277"/>
      <c r="MZT38" s="277"/>
      <c r="MZU38" s="277"/>
      <c r="MZV38" s="277"/>
      <c r="MZW38" s="277"/>
      <c r="MZX38" s="277"/>
      <c r="MZY38" s="277"/>
      <c r="MZZ38" s="277"/>
      <c r="NAA38" s="277"/>
      <c r="NAB38" s="277"/>
      <c r="NAC38" s="277"/>
      <c r="NAD38" s="277"/>
      <c r="NAE38" s="277"/>
      <c r="NAF38" s="277"/>
      <c r="NAG38" s="277"/>
      <c r="NAH38" s="277"/>
      <c r="NAI38" s="277"/>
      <c r="NAJ38" s="277"/>
      <c r="NAK38" s="277"/>
      <c r="NAL38" s="277"/>
      <c r="NAM38" s="277"/>
      <c r="NAN38" s="277"/>
      <c r="NAO38" s="277"/>
      <c r="NAP38" s="277"/>
      <c r="NAQ38" s="277"/>
      <c r="NAR38" s="277"/>
      <c r="NAS38" s="277"/>
      <c r="NAT38" s="277"/>
      <c r="NAU38" s="277"/>
      <c r="NAV38" s="277"/>
      <c r="NAW38" s="277"/>
      <c r="NAX38" s="277"/>
      <c r="NAY38" s="277"/>
      <c r="NAZ38" s="277"/>
      <c r="NBA38" s="277"/>
      <c r="NBB38" s="277"/>
      <c r="NBC38" s="277"/>
      <c r="NBD38" s="277"/>
      <c r="NBE38" s="277"/>
      <c r="NBF38" s="277"/>
      <c r="NBG38" s="277"/>
      <c r="NBH38" s="277"/>
      <c r="NBI38" s="277"/>
      <c r="NBJ38" s="277"/>
      <c r="NBK38" s="277"/>
      <c r="NBL38" s="277"/>
      <c r="NBM38" s="277"/>
      <c r="NBN38" s="277"/>
      <c r="NBO38" s="277"/>
      <c r="NBP38" s="277"/>
      <c r="NBQ38" s="277"/>
      <c r="NBR38" s="277"/>
      <c r="NBS38" s="277"/>
      <c r="NBT38" s="277"/>
      <c r="NBU38" s="277"/>
      <c r="NBV38" s="277"/>
      <c r="NBW38" s="277"/>
      <c r="NBX38" s="277"/>
      <c r="NBY38" s="277"/>
      <c r="NBZ38" s="277"/>
      <c r="NCA38" s="277"/>
      <c r="NCB38" s="277"/>
      <c r="NCC38" s="277"/>
      <c r="NCD38" s="277"/>
      <c r="NCE38" s="277"/>
      <c r="NCF38" s="277"/>
      <c r="NCG38" s="277"/>
      <c r="NCH38" s="277"/>
      <c r="NCI38" s="277"/>
      <c r="NCJ38" s="277"/>
      <c r="NCK38" s="277"/>
      <c r="NCL38" s="277"/>
      <c r="NCM38" s="277"/>
      <c r="NCN38" s="277"/>
      <c r="NCO38" s="277"/>
      <c r="NCP38" s="277"/>
      <c r="NCQ38" s="277"/>
      <c r="NCR38" s="277"/>
      <c r="NCS38" s="277"/>
      <c r="NCT38" s="277"/>
      <c r="NCU38" s="277"/>
      <c r="NCV38" s="277"/>
      <c r="NCW38" s="277"/>
      <c r="NCX38" s="277"/>
      <c r="NCY38" s="277"/>
      <c r="NCZ38" s="277"/>
      <c r="NDA38" s="277"/>
      <c r="NDB38" s="277"/>
      <c r="NDC38" s="277"/>
      <c r="NDD38" s="277"/>
      <c r="NDE38" s="277"/>
      <c r="NDF38" s="277"/>
      <c r="NDG38" s="277"/>
      <c r="NDH38" s="277"/>
      <c r="NDI38" s="277"/>
      <c r="NDJ38" s="277"/>
      <c r="NDK38" s="277"/>
      <c r="NDL38" s="277"/>
      <c r="NDM38" s="277"/>
      <c r="NDN38" s="277"/>
      <c r="NDO38" s="277"/>
      <c r="NDP38" s="277"/>
      <c r="NDQ38" s="277"/>
      <c r="NDR38" s="277"/>
      <c r="NDS38" s="277"/>
      <c r="NDT38" s="277"/>
      <c r="NDU38" s="277"/>
      <c r="NDV38" s="277"/>
      <c r="NDW38" s="277"/>
      <c r="NDX38" s="277"/>
      <c r="NDY38" s="277"/>
      <c r="NDZ38" s="277"/>
      <c r="NEA38" s="277"/>
      <c r="NEB38" s="277"/>
      <c r="NEC38" s="277"/>
      <c r="NED38" s="277"/>
      <c r="NEE38" s="277"/>
      <c r="NEF38" s="277"/>
      <c r="NEG38" s="277"/>
      <c r="NEH38" s="277"/>
      <c r="NEI38" s="277"/>
      <c r="NEJ38" s="277"/>
      <c r="NEK38" s="277"/>
      <c r="NEL38" s="277"/>
      <c r="NEM38" s="277"/>
      <c r="NEN38" s="277"/>
      <c r="NEO38" s="277"/>
      <c r="NEP38" s="277"/>
      <c r="NEQ38" s="277"/>
      <c r="NER38" s="277"/>
      <c r="NES38" s="277"/>
      <c r="NET38" s="277"/>
      <c r="NEU38" s="277"/>
      <c r="NEV38" s="277"/>
      <c r="NEW38" s="277"/>
      <c r="NEX38" s="277"/>
      <c r="NEY38" s="277"/>
      <c r="NEZ38" s="277"/>
      <c r="NFA38" s="277"/>
      <c r="NFB38" s="277"/>
      <c r="NFC38" s="277"/>
      <c r="NFD38" s="277"/>
      <c r="NFE38" s="277"/>
      <c r="NFF38" s="277"/>
      <c r="NFG38" s="277"/>
      <c r="NFH38" s="277"/>
      <c r="NFI38" s="277"/>
      <c r="NFJ38" s="277"/>
      <c r="NFK38" s="277"/>
      <c r="NFL38" s="277"/>
      <c r="NFM38" s="277"/>
      <c r="NFN38" s="277"/>
      <c r="NFO38" s="277"/>
      <c r="NFP38" s="277"/>
      <c r="NFQ38" s="277"/>
      <c r="NFR38" s="277"/>
      <c r="NFS38" s="277"/>
      <c r="NFT38" s="277"/>
      <c r="NFU38" s="277"/>
      <c r="NFV38" s="277"/>
      <c r="NFW38" s="277"/>
      <c r="NFX38" s="277"/>
      <c r="NFY38" s="277"/>
      <c r="NFZ38" s="277"/>
      <c r="NGA38" s="277"/>
      <c r="NGB38" s="277"/>
      <c r="NGC38" s="277"/>
      <c r="NGD38" s="277"/>
      <c r="NGE38" s="277"/>
      <c r="NGF38" s="277"/>
      <c r="NGG38" s="277"/>
      <c r="NGH38" s="277"/>
      <c r="NGI38" s="277"/>
      <c r="NGJ38" s="277"/>
      <c r="NGK38" s="277"/>
      <c r="NGL38" s="277"/>
      <c r="NGM38" s="277"/>
      <c r="NGN38" s="277"/>
      <c r="NGO38" s="277"/>
      <c r="NGP38" s="277"/>
      <c r="NGQ38" s="277"/>
      <c r="NGR38" s="277"/>
      <c r="NGS38" s="277"/>
      <c r="NGT38" s="277"/>
      <c r="NGU38" s="277"/>
      <c r="NGV38" s="277"/>
      <c r="NGW38" s="277"/>
      <c r="NGX38" s="277"/>
      <c r="NGY38" s="277"/>
      <c r="NGZ38" s="277"/>
      <c r="NHA38" s="277"/>
      <c r="NHB38" s="277"/>
      <c r="NHC38" s="277"/>
      <c r="NHD38" s="277"/>
      <c r="NHE38" s="277"/>
      <c r="NHF38" s="277"/>
      <c r="NHG38" s="277"/>
      <c r="NHH38" s="277"/>
      <c r="NHI38" s="277"/>
      <c r="NHJ38" s="277"/>
      <c r="NHK38" s="277"/>
      <c r="NHL38" s="277"/>
      <c r="NHM38" s="277"/>
      <c r="NHN38" s="277"/>
      <c r="NHO38" s="277"/>
      <c r="NHP38" s="277"/>
      <c r="NHQ38" s="277"/>
      <c r="NHR38" s="277"/>
      <c r="NHS38" s="277"/>
      <c r="NHT38" s="277"/>
      <c r="NHU38" s="277"/>
      <c r="NHV38" s="277"/>
      <c r="NHW38" s="277"/>
      <c r="NHX38" s="277"/>
      <c r="NHY38" s="277"/>
      <c r="NHZ38" s="277"/>
      <c r="NIA38" s="277"/>
      <c r="NIB38" s="277"/>
      <c r="NIC38" s="277"/>
      <c r="NID38" s="277"/>
      <c r="NIE38" s="277"/>
      <c r="NIF38" s="277"/>
      <c r="NIG38" s="277"/>
      <c r="NIH38" s="277"/>
      <c r="NII38" s="277"/>
      <c r="NIJ38" s="277"/>
      <c r="NIK38" s="277"/>
      <c r="NIL38" s="277"/>
      <c r="NIM38" s="277"/>
      <c r="NIN38" s="277"/>
      <c r="NIO38" s="277"/>
      <c r="NIP38" s="277"/>
      <c r="NIQ38" s="277"/>
      <c r="NIR38" s="277"/>
      <c r="NIS38" s="277"/>
      <c r="NIT38" s="277"/>
      <c r="NIU38" s="277"/>
      <c r="NIV38" s="277"/>
      <c r="NIW38" s="277"/>
      <c r="NIX38" s="277"/>
      <c r="NIY38" s="277"/>
      <c r="NIZ38" s="277"/>
      <c r="NJA38" s="277"/>
      <c r="NJB38" s="277"/>
      <c r="NJC38" s="277"/>
      <c r="NJD38" s="277"/>
      <c r="NJE38" s="277"/>
      <c r="NJF38" s="277"/>
      <c r="NJG38" s="277"/>
      <c r="NJH38" s="277"/>
      <c r="NJI38" s="277"/>
      <c r="NJJ38" s="277"/>
      <c r="NJK38" s="277"/>
      <c r="NJL38" s="277"/>
      <c r="NJM38" s="277"/>
      <c r="NJN38" s="277"/>
      <c r="NJO38" s="277"/>
      <c r="NJP38" s="277"/>
      <c r="NJQ38" s="277"/>
      <c r="NJR38" s="277"/>
      <c r="NJS38" s="277"/>
      <c r="NJT38" s="277"/>
      <c r="NJU38" s="277"/>
      <c r="NJV38" s="277"/>
      <c r="NJW38" s="277"/>
      <c r="NJX38" s="277"/>
      <c r="NJY38" s="277"/>
      <c r="NJZ38" s="277"/>
      <c r="NKA38" s="277"/>
      <c r="NKB38" s="277"/>
      <c r="NKC38" s="277"/>
      <c r="NKD38" s="277"/>
      <c r="NKE38" s="277"/>
      <c r="NKF38" s="277"/>
      <c r="NKG38" s="277"/>
      <c r="NKH38" s="277"/>
      <c r="NKI38" s="277"/>
      <c r="NKJ38" s="277"/>
      <c r="NKK38" s="277"/>
      <c r="NKL38" s="277"/>
      <c r="NKM38" s="277"/>
      <c r="NKN38" s="277"/>
      <c r="NKO38" s="277"/>
      <c r="NKP38" s="277"/>
      <c r="NKQ38" s="277"/>
      <c r="NKR38" s="277"/>
      <c r="NKS38" s="277"/>
      <c r="NKT38" s="277"/>
      <c r="NKU38" s="277"/>
      <c r="NKV38" s="277"/>
      <c r="NKW38" s="277"/>
      <c r="NKX38" s="277"/>
      <c r="NKY38" s="277"/>
      <c r="NKZ38" s="277"/>
      <c r="NLA38" s="277"/>
      <c r="NLB38" s="277"/>
      <c r="NLC38" s="277"/>
      <c r="NLD38" s="277"/>
      <c r="NLE38" s="277"/>
      <c r="NLF38" s="277"/>
      <c r="NLG38" s="277"/>
      <c r="NLH38" s="277"/>
      <c r="NLI38" s="277"/>
      <c r="NLJ38" s="277"/>
      <c r="NLK38" s="277"/>
      <c r="NLL38" s="277"/>
      <c r="NLM38" s="277"/>
      <c r="NLN38" s="277"/>
      <c r="NLO38" s="277"/>
      <c r="NLP38" s="277"/>
      <c r="NLQ38" s="277"/>
      <c r="NLR38" s="277"/>
      <c r="NLS38" s="277"/>
      <c r="NLT38" s="277"/>
      <c r="NLU38" s="277"/>
      <c r="NLV38" s="277"/>
      <c r="NLW38" s="277"/>
      <c r="NLX38" s="277"/>
      <c r="NLY38" s="277"/>
      <c r="NLZ38" s="277"/>
      <c r="NMA38" s="277"/>
      <c r="NMB38" s="277"/>
      <c r="NMC38" s="277"/>
      <c r="NMD38" s="277"/>
      <c r="NME38" s="277"/>
      <c r="NMF38" s="277"/>
      <c r="NMG38" s="277"/>
      <c r="NMH38" s="277"/>
      <c r="NMI38" s="277"/>
      <c r="NMJ38" s="277"/>
      <c r="NMK38" s="277"/>
      <c r="NML38" s="277"/>
      <c r="NMM38" s="277"/>
      <c r="NMN38" s="277"/>
      <c r="NMO38" s="277"/>
      <c r="NMP38" s="277"/>
      <c r="NMQ38" s="277"/>
      <c r="NMR38" s="277"/>
      <c r="NMS38" s="277"/>
      <c r="NMT38" s="277"/>
      <c r="NMU38" s="277"/>
      <c r="NMV38" s="277"/>
      <c r="NMW38" s="277"/>
      <c r="NMX38" s="277"/>
      <c r="NMY38" s="277"/>
      <c r="NMZ38" s="277"/>
      <c r="NNA38" s="277"/>
      <c r="NNB38" s="277"/>
      <c r="NNC38" s="277"/>
      <c r="NND38" s="277"/>
      <c r="NNE38" s="277"/>
      <c r="NNF38" s="277"/>
      <c r="NNG38" s="277"/>
      <c r="NNH38" s="277"/>
      <c r="NNI38" s="277"/>
      <c r="NNJ38" s="277"/>
      <c r="NNK38" s="277"/>
      <c r="NNL38" s="277"/>
      <c r="NNM38" s="277"/>
      <c r="NNN38" s="277"/>
      <c r="NNO38" s="277"/>
      <c r="NNP38" s="277"/>
      <c r="NNQ38" s="277"/>
      <c r="NNR38" s="277"/>
      <c r="NNS38" s="277"/>
      <c r="NNT38" s="277"/>
      <c r="NNU38" s="277"/>
      <c r="NNV38" s="277"/>
      <c r="NNW38" s="277"/>
      <c r="NNX38" s="277"/>
      <c r="NNY38" s="277"/>
      <c r="NNZ38" s="277"/>
      <c r="NOA38" s="277"/>
      <c r="NOB38" s="277"/>
      <c r="NOC38" s="277"/>
      <c r="NOD38" s="277"/>
      <c r="NOE38" s="277"/>
      <c r="NOF38" s="277"/>
      <c r="NOG38" s="277"/>
      <c r="NOH38" s="277"/>
      <c r="NOI38" s="277"/>
      <c r="NOJ38" s="277"/>
      <c r="NOK38" s="277"/>
      <c r="NOL38" s="277"/>
      <c r="NOM38" s="277"/>
      <c r="NON38" s="277"/>
      <c r="NOO38" s="277"/>
      <c r="NOP38" s="277"/>
      <c r="NOQ38" s="277"/>
      <c r="NOR38" s="277"/>
      <c r="NOS38" s="277"/>
      <c r="NOT38" s="277"/>
      <c r="NOU38" s="277"/>
      <c r="NOV38" s="277"/>
      <c r="NOW38" s="277"/>
      <c r="NOX38" s="277"/>
      <c r="NOY38" s="277"/>
      <c r="NOZ38" s="277"/>
      <c r="NPA38" s="277"/>
      <c r="NPB38" s="277"/>
      <c r="NPC38" s="277"/>
      <c r="NPD38" s="277"/>
      <c r="NPE38" s="277"/>
      <c r="NPF38" s="277"/>
      <c r="NPG38" s="277"/>
      <c r="NPH38" s="277"/>
      <c r="NPI38" s="277"/>
      <c r="NPJ38" s="277"/>
      <c r="NPK38" s="277"/>
      <c r="NPL38" s="277"/>
      <c r="NPM38" s="277"/>
      <c r="NPN38" s="277"/>
      <c r="NPO38" s="277"/>
      <c r="NPP38" s="277"/>
      <c r="NPQ38" s="277"/>
      <c r="NPR38" s="277"/>
      <c r="NPS38" s="277"/>
      <c r="NPT38" s="277"/>
      <c r="NPU38" s="277"/>
      <c r="NPV38" s="277"/>
      <c r="NPW38" s="277"/>
      <c r="NPX38" s="277"/>
      <c r="NPY38" s="277"/>
      <c r="NPZ38" s="277"/>
      <c r="NQA38" s="277"/>
      <c r="NQB38" s="277"/>
      <c r="NQC38" s="277"/>
      <c r="NQD38" s="277"/>
      <c r="NQE38" s="277"/>
      <c r="NQF38" s="277"/>
      <c r="NQG38" s="277"/>
      <c r="NQH38" s="277"/>
      <c r="NQI38" s="277"/>
      <c r="NQJ38" s="277"/>
      <c r="NQK38" s="277"/>
      <c r="NQL38" s="277"/>
      <c r="NQM38" s="277"/>
      <c r="NQN38" s="277"/>
      <c r="NQO38" s="277"/>
      <c r="NQP38" s="277"/>
      <c r="NQQ38" s="277"/>
      <c r="NQR38" s="277"/>
      <c r="NQS38" s="277"/>
      <c r="NQT38" s="277"/>
      <c r="NQU38" s="277"/>
      <c r="NQV38" s="277"/>
      <c r="NQW38" s="277"/>
      <c r="NQX38" s="277"/>
      <c r="NQY38" s="277"/>
      <c r="NQZ38" s="277"/>
      <c r="NRA38" s="277"/>
      <c r="NRB38" s="277"/>
      <c r="NRC38" s="277"/>
      <c r="NRD38" s="277"/>
      <c r="NRE38" s="277"/>
      <c r="NRF38" s="277"/>
      <c r="NRG38" s="277"/>
      <c r="NRH38" s="277"/>
      <c r="NRI38" s="277"/>
      <c r="NRJ38" s="277"/>
      <c r="NRK38" s="277"/>
      <c r="NRL38" s="277"/>
      <c r="NRM38" s="277"/>
      <c r="NRN38" s="277"/>
      <c r="NRO38" s="277"/>
      <c r="NRP38" s="277"/>
      <c r="NRQ38" s="277"/>
      <c r="NRR38" s="277"/>
      <c r="NRS38" s="277"/>
      <c r="NRT38" s="277"/>
      <c r="NRU38" s="277"/>
      <c r="NRV38" s="277"/>
      <c r="NRW38" s="277"/>
      <c r="NRX38" s="277"/>
      <c r="NRY38" s="277"/>
      <c r="NRZ38" s="277"/>
      <c r="NSA38" s="277"/>
      <c r="NSB38" s="277"/>
      <c r="NSC38" s="277"/>
      <c r="NSD38" s="277"/>
      <c r="NSE38" s="277"/>
      <c r="NSF38" s="277"/>
      <c r="NSG38" s="277"/>
      <c r="NSH38" s="277"/>
      <c r="NSI38" s="277"/>
      <c r="NSJ38" s="277"/>
      <c r="NSK38" s="277"/>
      <c r="NSL38" s="277"/>
      <c r="NSM38" s="277"/>
      <c r="NSN38" s="277"/>
      <c r="NSO38" s="277"/>
      <c r="NSP38" s="277"/>
      <c r="NSQ38" s="277"/>
      <c r="NSR38" s="277"/>
      <c r="NSS38" s="277"/>
      <c r="NST38" s="277"/>
      <c r="NSU38" s="277"/>
      <c r="NSV38" s="277"/>
      <c r="NSW38" s="277"/>
      <c r="NSX38" s="277"/>
      <c r="NSY38" s="277"/>
      <c r="NSZ38" s="277"/>
      <c r="NTA38" s="277"/>
      <c r="NTB38" s="277"/>
      <c r="NTC38" s="277"/>
      <c r="NTD38" s="277"/>
      <c r="NTE38" s="277"/>
      <c r="NTF38" s="277"/>
      <c r="NTG38" s="277"/>
      <c r="NTH38" s="277"/>
      <c r="NTI38" s="277"/>
      <c r="NTJ38" s="277"/>
      <c r="NTK38" s="277"/>
      <c r="NTL38" s="277"/>
      <c r="NTM38" s="277"/>
      <c r="NTN38" s="277"/>
      <c r="NTO38" s="277"/>
      <c r="NTP38" s="277"/>
      <c r="NTQ38" s="277"/>
      <c r="NTR38" s="277"/>
      <c r="NTS38" s="277"/>
      <c r="NTT38" s="277"/>
      <c r="NTU38" s="277"/>
      <c r="NTV38" s="277"/>
      <c r="NTW38" s="277"/>
      <c r="NTX38" s="277"/>
      <c r="NTY38" s="277"/>
      <c r="NTZ38" s="277"/>
      <c r="NUA38" s="277"/>
      <c r="NUB38" s="277"/>
      <c r="NUC38" s="277"/>
      <c r="NUD38" s="277"/>
      <c r="NUE38" s="277"/>
      <c r="NUF38" s="277"/>
      <c r="NUG38" s="277"/>
      <c r="NUH38" s="277"/>
      <c r="NUI38" s="277"/>
      <c r="NUJ38" s="277"/>
      <c r="NUK38" s="277"/>
      <c r="NUL38" s="277"/>
      <c r="NUM38" s="277"/>
      <c r="NUN38" s="277"/>
      <c r="NUO38" s="277"/>
      <c r="NUP38" s="277"/>
      <c r="NUQ38" s="277"/>
      <c r="NUR38" s="277"/>
      <c r="NUS38" s="277"/>
      <c r="NUT38" s="277"/>
      <c r="NUU38" s="277"/>
      <c r="NUV38" s="277"/>
      <c r="NUW38" s="277"/>
      <c r="NUX38" s="277"/>
      <c r="NUY38" s="277"/>
      <c r="NUZ38" s="277"/>
      <c r="NVA38" s="277"/>
      <c r="NVB38" s="277"/>
      <c r="NVC38" s="277"/>
      <c r="NVD38" s="277"/>
      <c r="NVE38" s="277"/>
      <c r="NVF38" s="277"/>
      <c r="NVG38" s="277"/>
      <c r="NVH38" s="277"/>
      <c r="NVI38" s="277"/>
      <c r="NVJ38" s="277"/>
      <c r="NVK38" s="277"/>
      <c r="NVL38" s="277"/>
      <c r="NVM38" s="277"/>
      <c r="NVN38" s="277"/>
      <c r="NVO38" s="277"/>
      <c r="NVP38" s="277"/>
      <c r="NVQ38" s="277"/>
      <c r="NVR38" s="277"/>
      <c r="NVS38" s="277"/>
      <c r="NVT38" s="277"/>
      <c r="NVU38" s="277"/>
      <c r="NVV38" s="277"/>
      <c r="NVW38" s="277"/>
      <c r="NVX38" s="277"/>
      <c r="NVY38" s="277"/>
      <c r="NVZ38" s="277"/>
      <c r="NWA38" s="277"/>
      <c r="NWB38" s="277"/>
      <c r="NWC38" s="277"/>
      <c r="NWD38" s="277"/>
      <c r="NWE38" s="277"/>
      <c r="NWF38" s="277"/>
      <c r="NWG38" s="277"/>
      <c r="NWH38" s="277"/>
      <c r="NWI38" s="277"/>
      <c r="NWJ38" s="277"/>
      <c r="NWK38" s="277"/>
      <c r="NWL38" s="277"/>
      <c r="NWM38" s="277"/>
      <c r="NWN38" s="277"/>
      <c r="NWO38" s="277"/>
      <c r="NWP38" s="277"/>
      <c r="NWQ38" s="277"/>
      <c r="NWR38" s="277"/>
      <c r="NWS38" s="277"/>
      <c r="NWT38" s="277"/>
      <c r="NWU38" s="277"/>
      <c r="NWV38" s="277"/>
      <c r="NWW38" s="277"/>
      <c r="NWX38" s="277"/>
      <c r="NWY38" s="277"/>
      <c r="NWZ38" s="277"/>
      <c r="NXA38" s="277"/>
      <c r="NXB38" s="277"/>
      <c r="NXC38" s="277"/>
      <c r="NXD38" s="277"/>
      <c r="NXE38" s="277"/>
      <c r="NXF38" s="277"/>
      <c r="NXG38" s="277"/>
      <c r="NXH38" s="277"/>
      <c r="NXI38" s="277"/>
      <c r="NXJ38" s="277"/>
      <c r="NXK38" s="277"/>
      <c r="NXL38" s="277"/>
      <c r="NXM38" s="277"/>
      <c r="NXN38" s="277"/>
      <c r="NXO38" s="277"/>
      <c r="NXP38" s="277"/>
      <c r="NXQ38" s="277"/>
      <c r="NXR38" s="277"/>
      <c r="NXS38" s="277"/>
      <c r="NXT38" s="277"/>
      <c r="NXU38" s="277"/>
      <c r="NXV38" s="277"/>
      <c r="NXW38" s="277"/>
      <c r="NXX38" s="277"/>
      <c r="NXY38" s="277"/>
      <c r="NXZ38" s="277"/>
      <c r="NYA38" s="277"/>
      <c r="NYB38" s="277"/>
      <c r="NYC38" s="277"/>
      <c r="NYD38" s="277"/>
      <c r="NYE38" s="277"/>
      <c r="NYF38" s="277"/>
      <c r="NYG38" s="277"/>
      <c r="NYH38" s="277"/>
      <c r="NYI38" s="277"/>
      <c r="NYJ38" s="277"/>
      <c r="NYK38" s="277"/>
      <c r="NYL38" s="277"/>
      <c r="NYM38" s="277"/>
      <c r="NYN38" s="277"/>
      <c r="NYO38" s="277"/>
      <c r="NYP38" s="277"/>
      <c r="NYQ38" s="277"/>
      <c r="NYR38" s="277"/>
      <c r="NYS38" s="277"/>
      <c r="NYT38" s="277"/>
      <c r="NYU38" s="277"/>
      <c r="NYV38" s="277"/>
      <c r="NYW38" s="277"/>
      <c r="NYX38" s="277"/>
      <c r="NYY38" s="277"/>
      <c r="NYZ38" s="277"/>
      <c r="NZA38" s="277"/>
      <c r="NZB38" s="277"/>
      <c r="NZC38" s="277"/>
      <c r="NZD38" s="277"/>
      <c r="NZE38" s="277"/>
      <c r="NZF38" s="277"/>
      <c r="NZG38" s="277"/>
      <c r="NZH38" s="277"/>
      <c r="NZI38" s="277"/>
      <c r="NZJ38" s="277"/>
      <c r="NZK38" s="277"/>
      <c r="NZL38" s="277"/>
      <c r="NZM38" s="277"/>
      <c r="NZN38" s="277"/>
      <c r="NZO38" s="277"/>
      <c r="NZP38" s="277"/>
      <c r="NZQ38" s="277"/>
      <c r="NZR38" s="277"/>
      <c r="NZS38" s="277"/>
      <c r="NZT38" s="277"/>
      <c r="NZU38" s="277"/>
      <c r="NZV38" s="277"/>
      <c r="NZW38" s="277"/>
      <c r="NZX38" s="277"/>
      <c r="NZY38" s="277"/>
      <c r="NZZ38" s="277"/>
      <c r="OAA38" s="277"/>
      <c r="OAB38" s="277"/>
      <c r="OAC38" s="277"/>
      <c r="OAD38" s="277"/>
      <c r="OAE38" s="277"/>
      <c r="OAF38" s="277"/>
      <c r="OAG38" s="277"/>
      <c r="OAH38" s="277"/>
      <c r="OAI38" s="277"/>
      <c r="OAJ38" s="277"/>
      <c r="OAK38" s="277"/>
      <c r="OAL38" s="277"/>
      <c r="OAM38" s="277"/>
      <c r="OAN38" s="277"/>
      <c r="OAO38" s="277"/>
      <c r="OAP38" s="277"/>
      <c r="OAQ38" s="277"/>
      <c r="OAR38" s="277"/>
      <c r="OAS38" s="277"/>
      <c r="OAT38" s="277"/>
      <c r="OAU38" s="277"/>
      <c r="OAV38" s="277"/>
      <c r="OAW38" s="277"/>
      <c r="OAX38" s="277"/>
      <c r="OAY38" s="277"/>
      <c r="OAZ38" s="277"/>
      <c r="OBA38" s="277"/>
      <c r="OBB38" s="277"/>
      <c r="OBC38" s="277"/>
      <c r="OBD38" s="277"/>
      <c r="OBE38" s="277"/>
      <c r="OBF38" s="277"/>
      <c r="OBG38" s="277"/>
      <c r="OBH38" s="277"/>
      <c r="OBI38" s="277"/>
      <c r="OBJ38" s="277"/>
      <c r="OBK38" s="277"/>
      <c r="OBL38" s="277"/>
      <c r="OBM38" s="277"/>
      <c r="OBN38" s="277"/>
      <c r="OBO38" s="277"/>
      <c r="OBP38" s="277"/>
      <c r="OBQ38" s="277"/>
      <c r="OBR38" s="277"/>
      <c r="OBS38" s="277"/>
      <c r="OBT38" s="277"/>
      <c r="OBU38" s="277"/>
      <c r="OBV38" s="277"/>
      <c r="OBW38" s="277"/>
      <c r="OBX38" s="277"/>
      <c r="OBY38" s="277"/>
      <c r="OBZ38" s="277"/>
      <c r="OCA38" s="277"/>
      <c r="OCB38" s="277"/>
      <c r="OCC38" s="277"/>
      <c r="OCD38" s="277"/>
      <c r="OCE38" s="277"/>
      <c r="OCF38" s="277"/>
      <c r="OCG38" s="277"/>
      <c r="OCH38" s="277"/>
      <c r="OCI38" s="277"/>
      <c r="OCJ38" s="277"/>
      <c r="OCK38" s="277"/>
      <c r="OCL38" s="277"/>
      <c r="OCM38" s="277"/>
      <c r="OCN38" s="277"/>
      <c r="OCO38" s="277"/>
      <c r="OCP38" s="277"/>
      <c r="OCQ38" s="277"/>
      <c r="OCR38" s="277"/>
      <c r="OCS38" s="277"/>
      <c r="OCT38" s="277"/>
      <c r="OCU38" s="277"/>
      <c r="OCV38" s="277"/>
      <c r="OCW38" s="277"/>
      <c r="OCX38" s="277"/>
      <c r="OCY38" s="277"/>
      <c r="OCZ38" s="277"/>
      <c r="ODA38" s="277"/>
      <c r="ODB38" s="277"/>
      <c r="ODC38" s="277"/>
      <c r="ODD38" s="277"/>
      <c r="ODE38" s="277"/>
      <c r="ODF38" s="277"/>
      <c r="ODG38" s="277"/>
      <c r="ODH38" s="277"/>
      <c r="ODI38" s="277"/>
      <c r="ODJ38" s="277"/>
      <c r="ODK38" s="277"/>
      <c r="ODL38" s="277"/>
      <c r="ODM38" s="277"/>
      <c r="ODN38" s="277"/>
      <c r="ODO38" s="277"/>
      <c r="ODP38" s="277"/>
      <c r="ODQ38" s="277"/>
      <c r="ODR38" s="277"/>
      <c r="ODS38" s="277"/>
      <c r="ODT38" s="277"/>
      <c r="ODU38" s="277"/>
      <c r="ODV38" s="277"/>
      <c r="ODW38" s="277"/>
      <c r="ODX38" s="277"/>
      <c r="ODY38" s="277"/>
      <c r="ODZ38" s="277"/>
      <c r="OEA38" s="277"/>
      <c r="OEB38" s="277"/>
      <c r="OEC38" s="277"/>
      <c r="OED38" s="277"/>
      <c r="OEE38" s="277"/>
      <c r="OEF38" s="277"/>
      <c r="OEG38" s="277"/>
      <c r="OEH38" s="277"/>
      <c r="OEI38" s="277"/>
      <c r="OEJ38" s="277"/>
      <c r="OEK38" s="277"/>
      <c r="OEL38" s="277"/>
      <c r="OEM38" s="277"/>
      <c r="OEN38" s="277"/>
      <c r="OEO38" s="277"/>
      <c r="OEP38" s="277"/>
      <c r="OEQ38" s="277"/>
      <c r="OER38" s="277"/>
      <c r="OES38" s="277"/>
      <c r="OET38" s="277"/>
      <c r="OEU38" s="277"/>
      <c r="OEV38" s="277"/>
      <c r="OEW38" s="277"/>
      <c r="OEX38" s="277"/>
      <c r="OEY38" s="277"/>
      <c r="OEZ38" s="277"/>
      <c r="OFA38" s="277"/>
      <c r="OFB38" s="277"/>
      <c r="OFC38" s="277"/>
      <c r="OFD38" s="277"/>
      <c r="OFE38" s="277"/>
      <c r="OFF38" s="277"/>
      <c r="OFG38" s="277"/>
      <c r="OFH38" s="277"/>
      <c r="OFI38" s="277"/>
      <c r="OFJ38" s="277"/>
      <c r="OFK38" s="277"/>
      <c r="OFL38" s="277"/>
      <c r="OFM38" s="277"/>
      <c r="OFN38" s="277"/>
      <c r="OFO38" s="277"/>
      <c r="OFP38" s="277"/>
      <c r="OFQ38" s="277"/>
      <c r="OFR38" s="277"/>
      <c r="OFS38" s="277"/>
      <c r="OFT38" s="277"/>
      <c r="OFU38" s="277"/>
      <c r="OFV38" s="277"/>
      <c r="OFW38" s="277"/>
      <c r="OFX38" s="277"/>
      <c r="OFY38" s="277"/>
      <c r="OFZ38" s="277"/>
      <c r="OGA38" s="277"/>
      <c r="OGB38" s="277"/>
      <c r="OGC38" s="277"/>
      <c r="OGD38" s="277"/>
      <c r="OGE38" s="277"/>
      <c r="OGF38" s="277"/>
      <c r="OGG38" s="277"/>
      <c r="OGH38" s="277"/>
      <c r="OGI38" s="277"/>
      <c r="OGJ38" s="277"/>
      <c r="OGK38" s="277"/>
      <c r="OGL38" s="277"/>
      <c r="OGM38" s="277"/>
      <c r="OGN38" s="277"/>
      <c r="OGO38" s="277"/>
      <c r="OGP38" s="277"/>
      <c r="OGQ38" s="277"/>
      <c r="OGR38" s="277"/>
      <c r="OGS38" s="277"/>
      <c r="OGT38" s="277"/>
      <c r="OGU38" s="277"/>
      <c r="OGV38" s="277"/>
      <c r="OGW38" s="277"/>
      <c r="OGX38" s="277"/>
      <c r="OGY38" s="277"/>
      <c r="OGZ38" s="277"/>
      <c r="OHA38" s="277"/>
      <c r="OHB38" s="277"/>
      <c r="OHC38" s="277"/>
      <c r="OHD38" s="277"/>
      <c r="OHE38" s="277"/>
      <c r="OHF38" s="277"/>
      <c r="OHG38" s="277"/>
      <c r="OHH38" s="277"/>
      <c r="OHI38" s="277"/>
      <c r="OHJ38" s="277"/>
      <c r="OHK38" s="277"/>
      <c r="OHL38" s="277"/>
      <c r="OHM38" s="277"/>
      <c r="OHN38" s="277"/>
      <c r="OHO38" s="277"/>
      <c r="OHP38" s="277"/>
      <c r="OHQ38" s="277"/>
      <c r="OHR38" s="277"/>
      <c r="OHS38" s="277"/>
      <c r="OHT38" s="277"/>
      <c r="OHU38" s="277"/>
      <c r="OHV38" s="277"/>
      <c r="OHW38" s="277"/>
      <c r="OHX38" s="277"/>
      <c r="OHY38" s="277"/>
      <c r="OHZ38" s="277"/>
      <c r="OIA38" s="277"/>
      <c r="OIB38" s="277"/>
      <c r="OIC38" s="277"/>
      <c r="OID38" s="277"/>
      <c r="OIE38" s="277"/>
      <c r="OIF38" s="277"/>
      <c r="OIG38" s="277"/>
      <c r="OIH38" s="277"/>
      <c r="OII38" s="277"/>
      <c r="OIJ38" s="277"/>
      <c r="OIK38" s="277"/>
      <c r="OIL38" s="277"/>
      <c r="OIM38" s="277"/>
      <c r="OIN38" s="277"/>
      <c r="OIO38" s="277"/>
      <c r="OIP38" s="277"/>
      <c r="OIQ38" s="277"/>
      <c r="OIR38" s="277"/>
      <c r="OIS38" s="277"/>
      <c r="OIT38" s="277"/>
      <c r="OIU38" s="277"/>
      <c r="OIV38" s="277"/>
      <c r="OIW38" s="277"/>
      <c r="OIX38" s="277"/>
      <c r="OIY38" s="277"/>
      <c r="OIZ38" s="277"/>
      <c r="OJA38" s="277"/>
      <c r="OJB38" s="277"/>
      <c r="OJC38" s="277"/>
      <c r="OJD38" s="277"/>
      <c r="OJE38" s="277"/>
      <c r="OJF38" s="277"/>
      <c r="OJG38" s="277"/>
      <c r="OJH38" s="277"/>
      <c r="OJI38" s="277"/>
      <c r="OJJ38" s="277"/>
      <c r="OJK38" s="277"/>
      <c r="OJL38" s="277"/>
      <c r="OJM38" s="277"/>
      <c r="OJN38" s="277"/>
      <c r="OJO38" s="277"/>
      <c r="OJP38" s="277"/>
      <c r="OJQ38" s="277"/>
      <c r="OJR38" s="277"/>
      <c r="OJS38" s="277"/>
      <c r="OJT38" s="277"/>
      <c r="OJU38" s="277"/>
      <c r="OJV38" s="277"/>
      <c r="OJW38" s="277"/>
      <c r="OJX38" s="277"/>
      <c r="OJY38" s="277"/>
      <c r="OJZ38" s="277"/>
      <c r="OKA38" s="277"/>
      <c r="OKB38" s="277"/>
      <c r="OKC38" s="277"/>
      <c r="OKD38" s="277"/>
      <c r="OKE38" s="277"/>
      <c r="OKF38" s="277"/>
      <c r="OKG38" s="277"/>
      <c r="OKH38" s="277"/>
      <c r="OKI38" s="277"/>
      <c r="OKJ38" s="277"/>
      <c r="OKK38" s="277"/>
      <c r="OKL38" s="277"/>
      <c r="OKM38" s="277"/>
      <c r="OKN38" s="277"/>
      <c r="OKO38" s="277"/>
      <c r="OKP38" s="277"/>
      <c r="OKQ38" s="277"/>
      <c r="OKR38" s="277"/>
      <c r="OKS38" s="277"/>
      <c r="OKT38" s="277"/>
      <c r="OKU38" s="277"/>
      <c r="OKV38" s="277"/>
      <c r="OKW38" s="277"/>
      <c r="OKX38" s="277"/>
      <c r="OKY38" s="277"/>
      <c r="OKZ38" s="277"/>
      <c r="OLA38" s="277"/>
      <c r="OLB38" s="277"/>
      <c r="OLC38" s="277"/>
      <c r="OLD38" s="277"/>
      <c r="OLE38" s="277"/>
      <c r="OLF38" s="277"/>
      <c r="OLG38" s="277"/>
      <c r="OLH38" s="277"/>
      <c r="OLI38" s="277"/>
      <c r="OLJ38" s="277"/>
      <c r="OLK38" s="277"/>
      <c r="OLL38" s="277"/>
      <c r="OLM38" s="277"/>
      <c r="OLN38" s="277"/>
      <c r="OLO38" s="277"/>
      <c r="OLP38" s="277"/>
      <c r="OLQ38" s="277"/>
      <c r="OLR38" s="277"/>
      <c r="OLS38" s="277"/>
      <c r="OLT38" s="277"/>
      <c r="OLU38" s="277"/>
      <c r="OLV38" s="277"/>
      <c r="OLW38" s="277"/>
      <c r="OLX38" s="277"/>
      <c r="OLY38" s="277"/>
      <c r="OLZ38" s="277"/>
      <c r="OMA38" s="277"/>
      <c r="OMB38" s="277"/>
      <c r="OMC38" s="277"/>
      <c r="OMD38" s="277"/>
      <c r="OME38" s="277"/>
      <c r="OMF38" s="277"/>
      <c r="OMG38" s="277"/>
      <c r="OMH38" s="277"/>
      <c r="OMI38" s="277"/>
      <c r="OMJ38" s="277"/>
      <c r="OMK38" s="277"/>
      <c r="OML38" s="277"/>
      <c r="OMM38" s="277"/>
      <c r="OMN38" s="277"/>
      <c r="OMO38" s="277"/>
      <c r="OMP38" s="277"/>
      <c r="OMQ38" s="277"/>
      <c r="OMR38" s="277"/>
      <c r="OMS38" s="277"/>
      <c r="OMT38" s="277"/>
      <c r="OMU38" s="277"/>
      <c r="OMV38" s="277"/>
      <c r="OMW38" s="277"/>
      <c r="OMX38" s="277"/>
      <c r="OMY38" s="277"/>
      <c r="OMZ38" s="277"/>
      <c r="ONA38" s="277"/>
      <c r="ONB38" s="277"/>
      <c r="ONC38" s="277"/>
      <c r="OND38" s="277"/>
      <c r="ONE38" s="277"/>
      <c r="ONF38" s="277"/>
      <c r="ONG38" s="277"/>
      <c r="ONH38" s="277"/>
      <c r="ONI38" s="277"/>
      <c r="ONJ38" s="277"/>
      <c r="ONK38" s="277"/>
      <c r="ONL38" s="277"/>
      <c r="ONM38" s="277"/>
      <c r="ONN38" s="277"/>
      <c r="ONO38" s="277"/>
      <c r="ONP38" s="277"/>
      <c r="ONQ38" s="277"/>
      <c r="ONR38" s="277"/>
      <c r="ONS38" s="277"/>
      <c r="ONT38" s="277"/>
      <c r="ONU38" s="277"/>
      <c r="ONV38" s="277"/>
      <c r="ONW38" s="277"/>
      <c r="ONX38" s="277"/>
      <c r="ONY38" s="277"/>
      <c r="ONZ38" s="277"/>
      <c r="OOA38" s="277"/>
      <c r="OOB38" s="277"/>
      <c r="OOC38" s="277"/>
      <c r="OOD38" s="277"/>
      <c r="OOE38" s="277"/>
      <c r="OOF38" s="277"/>
      <c r="OOG38" s="277"/>
      <c r="OOH38" s="277"/>
      <c r="OOI38" s="277"/>
      <c r="OOJ38" s="277"/>
      <c r="OOK38" s="277"/>
      <c r="OOL38" s="277"/>
      <c r="OOM38" s="277"/>
      <c r="OON38" s="277"/>
      <c r="OOO38" s="277"/>
      <c r="OOP38" s="277"/>
      <c r="OOQ38" s="277"/>
      <c r="OOR38" s="277"/>
      <c r="OOS38" s="277"/>
      <c r="OOT38" s="277"/>
      <c r="OOU38" s="277"/>
      <c r="OOV38" s="277"/>
      <c r="OOW38" s="277"/>
      <c r="OOX38" s="277"/>
      <c r="OOY38" s="277"/>
      <c r="OOZ38" s="277"/>
      <c r="OPA38" s="277"/>
      <c r="OPB38" s="277"/>
      <c r="OPC38" s="277"/>
      <c r="OPD38" s="277"/>
      <c r="OPE38" s="277"/>
      <c r="OPF38" s="277"/>
      <c r="OPG38" s="277"/>
      <c r="OPH38" s="277"/>
      <c r="OPI38" s="277"/>
      <c r="OPJ38" s="277"/>
      <c r="OPK38" s="277"/>
      <c r="OPL38" s="277"/>
      <c r="OPM38" s="277"/>
      <c r="OPN38" s="277"/>
      <c r="OPO38" s="277"/>
      <c r="OPP38" s="277"/>
      <c r="OPQ38" s="277"/>
      <c r="OPR38" s="277"/>
      <c r="OPS38" s="277"/>
      <c r="OPT38" s="277"/>
      <c r="OPU38" s="277"/>
      <c r="OPV38" s="277"/>
      <c r="OPW38" s="277"/>
      <c r="OPX38" s="277"/>
      <c r="OPY38" s="277"/>
      <c r="OPZ38" s="277"/>
      <c r="OQA38" s="277"/>
      <c r="OQB38" s="277"/>
      <c r="OQC38" s="277"/>
      <c r="OQD38" s="277"/>
      <c r="OQE38" s="277"/>
      <c r="OQF38" s="277"/>
      <c r="OQG38" s="277"/>
      <c r="OQH38" s="277"/>
      <c r="OQI38" s="277"/>
      <c r="OQJ38" s="277"/>
      <c r="OQK38" s="277"/>
      <c r="OQL38" s="277"/>
      <c r="OQM38" s="277"/>
      <c r="OQN38" s="277"/>
      <c r="OQO38" s="277"/>
      <c r="OQP38" s="277"/>
      <c r="OQQ38" s="277"/>
      <c r="OQR38" s="277"/>
      <c r="OQS38" s="277"/>
      <c r="OQT38" s="277"/>
      <c r="OQU38" s="277"/>
      <c r="OQV38" s="277"/>
      <c r="OQW38" s="277"/>
      <c r="OQX38" s="277"/>
      <c r="OQY38" s="277"/>
      <c r="OQZ38" s="277"/>
      <c r="ORA38" s="277"/>
      <c r="ORB38" s="277"/>
      <c r="ORC38" s="277"/>
      <c r="ORD38" s="277"/>
      <c r="ORE38" s="277"/>
      <c r="ORF38" s="277"/>
      <c r="ORG38" s="277"/>
      <c r="ORH38" s="277"/>
      <c r="ORI38" s="277"/>
      <c r="ORJ38" s="277"/>
      <c r="ORK38" s="277"/>
      <c r="ORL38" s="277"/>
      <c r="ORM38" s="277"/>
      <c r="ORN38" s="277"/>
      <c r="ORO38" s="277"/>
      <c r="ORP38" s="277"/>
      <c r="ORQ38" s="277"/>
      <c r="ORR38" s="277"/>
      <c r="ORS38" s="277"/>
      <c r="ORT38" s="277"/>
      <c r="ORU38" s="277"/>
      <c r="ORV38" s="277"/>
      <c r="ORW38" s="277"/>
      <c r="ORX38" s="277"/>
      <c r="ORY38" s="277"/>
      <c r="ORZ38" s="277"/>
      <c r="OSA38" s="277"/>
      <c r="OSB38" s="277"/>
      <c r="OSC38" s="277"/>
      <c r="OSD38" s="277"/>
      <c r="OSE38" s="277"/>
      <c r="OSF38" s="277"/>
      <c r="OSG38" s="277"/>
      <c r="OSH38" s="277"/>
      <c r="OSI38" s="277"/>
      <c r="OSJ38" s="277"/>
      <c r="OSK38" s="277"/>
      <c r="OSL38" s="277"/>
      <c r="OSM38" s="277"/>
      <c r="OSN38" s="277"/>
      <c r="OSO38" s="277"/>
      <c r="OSP38" s="277"/>
      <c r="OSQ38" s="277"/>
      <c r="OSR38" s="277"/>
      <c r="OSS38" s="277"/>
      <c r="OST38" s="277"/>
      <c r="OSU38" s="277"/>
      <c r="OSV38" s="277"/>
      <c r="OSW38" s="277"/>
      <c r="OSX38" s="277"/>
      <c r="OSY38" s="277"/>
      <c r="OSZ38" s="277"/>
      <c r="OTA38" s="277"/>
      <c r="OTB38" s="277"/>
      <c r="OTC38" s="277"/>
      <c r="OTD38" s="277"/>
      <c r="OTE38" s="277"/>
      <c r="OTF38" s="277"/>
      <c r="OTG38" s="277"/>
      <c r="OTH38" s="277"/>
      <c r="OTI38" s="277"/>
      <c r="OTJ38" s="277"/>
      <c r="OTK38" s="277"/>
      <c r="OTL38" s="277"/>
      <c r="OTM38" s="277"/>
      <c r="OTN38" s="277"/>
      <c r="OTO38" s="277"/>
      <c r="OTP38" s="277"/>
      <c r="OTQ38" s="277"/>
      <c r="OTR38" s="277"/>
      <c r="OTS38" s="277"/>
      <c r="OTT38" s="277"/>
      <c r="OTU38" s="277"/>
      <c r="OTV38" s="277"/>
      <c r="OTW38" s="277"/>
      <c r="OTX38" s="277"/>
      <c r="OTY38" s="277"/>
      <c r="OTZ38" s="277"/>
      <c r="OUA38" s="277"/>
      <c r="OUB38" s="277"/>
      <c r="OUC38" s="277"/>
      <c r="OUD38" s="277"/>
      <c r="OUE38" s="277"/>
      <c r="OUF38" s="277"/>
      <c r="OUG38" s="277"/>
      <c r="OUH38" s="277"/>
      <c r="OUI38" s="277"/>
      <c r="OUJ38" s="277"/>
      <c r="OUK38" s="277"/>
      <c r="OUL38" s="277"/>
      <c r="OUM38" s="277"/>
      <c r="OUN38" s="277"/>
      <c r="OUO38" s="277"/>
      <c r="OUP38" s="277"/>
      <c r="OUQ38" s="277"/>
      <c r="OUR38" s="277"/>
      <c r="OUS38" s="277"/>
      <c r="OUT38" s="277"/>
      <c r="OUU38" s="277"/>
      <c r="OUV38" s="277"/>
      <c r="OUW38" s="277"/>
      <c r="OUX38" s="277"/>
      <c r="OUY38" s="277"/>
      <c r="OUZ38" s="277"/>
      <c r="OVA38" s="277"/>
      <c r="OVB38" s="277"/>
      <c r="OVC38" s="277"/>
      <c r="OVD38" s="277"/>
      <c r="OVE38" s="277"/>
      <c r="OVF38" s="277"/>
      <c r="OVG38" s="277"/>
      <c r="OVH38" s="277"/>
      <c r="OVI38" s="277"/>
      <c r="OVJ38" s="277"/>
      <c r="OVK38" s="277"/>
      <c r="OVL38" s="277"/>
      <c r="OVM38" s="277"/>
      <c r="OVN38" s="277"/>
      <c r="OVO38" s="277"/>
      <c r="OVP38" s="277"/>
      <c r="OVQ38" s="277"/>
      <c r="OVR38" s="277"/>
      <c r="OVS38" s="277"/>
      <c r="OVT38" s="277"/>
      <c r="OVU38" s="277"/>
      <c r="OVV38" s="277"/>
      <c r="OVW38" s="277"/>
      <c r="OVX38" s="277"/>
      <c r="OVY38" s="277"/>
      <c r="OVZ38" s="277"/>
      <c r="OWA38" s="277"/>
      <c r="OWB38" s="277"/>
      <c r="OWC38" s="277"/>
      <c r="OWD38" s="277"/>
      <c r="OWE38" s="277"/>
      <c r="OWF38" s="277"/>
      <c r="OWG38" s="277"/>
      <c r="OWH38" s="277"/>
      <c r="OWI38" s="277"/>
      <c r="OWJ38" s="277"/>
      <c r="OWK38" s="277"/>
      <c r="OWL38" s="277"/>
      <c r="OWM38" s="277"/>
      <c r="OWN38" s="277"/>
      <c r="OWO38" s="277"/>
      <c r="OWP38" s="277"/>
      <c r="OWQ38" s="277"/>
      <c r="OWR38" s="277"/>
      <c r="OWS38" s="277"/>
      <c r="OWT38" s="277"/>
      <c r="OWU38" s="277"/>
      <c r="OWV38" s="277"/>
      <c r="OWW38" s="277"/>
      <c r="OWX38" s="277"/>
      <c r="OWY38" s="277"/>
      <c r="OWZ38" s="277"/>
      <c r="OXA38" s="277"/>
      <c r="OXB38" s="277"/>
      <c r="OXC38" s="277"/>
      <c r="OXD38" s="277"/>
      <c r="OXE38" s="277"/>
      <c r="OXF38" s="277"/>
      <c r="OXG38" s="277"/>
      <c r="OXH38" s="277"/>
      <c r="OXI38" s="277"/>
      <c r="OXJ38" s="277"/>
      <c r="OXK38" s="277"/>
      <c r="OXL38" s="277"/>
      <c r="OXM38" s="277"/>
      <c r="OXN38" s="277"/>
      <c r="OXO38" s="277"/>
      <c r="OXP38" s="277"/>
      <c r="OXQ38" s="277"/>
      <c r="OXR38" s="277"/>
      <c r="OXS38" s="277"/>
      <c r="OXT38" s="277"/>
      <c r="OXU38" s="277"/>
      <c r="OXV38" s="277"/>
      <c r="OXW38" s="277"/>
      <c r="OXX38" s="277"/>
      <c r="OXY38" s="277"/>
      <c r="OXZ38" s="277"/>
      <c r="OYA38" s="277"/>
      <c r="OYB38" s="277"/>
      <c r="OYC38" s="277"/>
      <c r="OYD38" s="277"/>
      <c r="OYE38" s="277"/>
      <c r="OYF38" s="277"/>
      <c r="OYG38" s="277"/>
      <c r="OYH38" s="277"/>
      <c r="OYI38" s="277"/>
      <c r="OYJ38" s="277"/>
      <c r="OYK38" s="277"/>
      <c r="OYL38" s="277"/>
      <c r="OYM38" s="277"/>
      <c r="OYN38" s="277"/>
      <c r="OYO38" s="277"/>
      <c r="OYP38" s="277"/>
      <c r="OYQ38" s="277"/>
      <c r="OYR38" s="277"/>
      <c r="OYS38" s="277"/>
      <c r="OYT38" s="277"/>
      <c r="OYU38" s="277"/>
      <c r="OYV38" s="277"/>
      <c r="OYW38" s="277"/>
      <c r="OYX38" s="277"/>
      <c r="OYY38" s="277"/>
      <c r="OYZ38" s="277"/>
      <c r="OZA38" s="277"/>
      <c r="OZB38" s="277"/>
      <c r="OZC38" s="277"/>
      <c r="OZD38" s="277"/>
      <c r="OZE38" s="277"/>
      <c r="OZF38" s="277"/>
      <c r="OZG38" s="277"/>
      <c r="OZH38" s="277"/>
      <c r="OZI38" s="277"/>
      <c r="OZJ38" s="277"/>
      <c r="OZK38" s="277"/>
      <c r="OZL38" s="277"/>
      <c r="OZM38" s="277"/>
      <c r="OZN38" s="277"/>
      <c r="OZO38" s="277"/>
      <c r="OZP38" s="277"/>
      <c r="OZQ38" s="277"/>
      <c r="OZR38" s="277"/>
      <c r="OZS38" s="277"/>
      <c r="OZT38" s="277"/>
      <c r="OZU38" s="277"/>
      <c r="OZV38" s="277"/>
      <c r="OZW38" s="277"/>
      <c r="OZX38" s="277"/>
      <c r="OZY38" s="277"/>
      <c r="OZZ38" s="277"/>
      <c r="PAA38" s="277"/>
      <c r="PAB38" s="277"/>
      <c r="PAC38" s="277"/>
      <c r="PAD38" s="277"/>
      <c r="PAE38" s="277"/>
      <c r="PAF38" s="277"/>
      <c r="PAG38" s="277"/>
      <c r="PAH38" s="277"/>
      <c r="PAI38" s="277"/>
      <c r="PAJ38" s="277"/>
      <c r="PAK38" s="277"/>
      <c r="PAL38" s="277"/>
      <c r="PAM38" s="277"/>
      <c r="PAN38" s="277"/>
      <c r="PAO38" s="277"/>
      <c r="PAP38" s="277"/>
      <c r="PAQ38" s="277"/>
      <c r="PAR38" s="277"/>
      <c r="PAS38" s="277"/>
      <c r="PAT38" s="277"/>
      <c r="PAU38" s="277"/>
      <c r="PAV38" s="277"/>
      <c r="PAW38" s="277"/>
      <c r="PAX38" s="277"/>
      <c r="PAY38" s="277"/>
      <c r="PAZ38" s="277"/>
      <c r="PBA38" s="277"/>
      <c r="PBB38" s="277"/>
      <c r="PBC38" s="277"/>
      <c r="PBD38" s="277"/>
      <c r="PBE38" s="277"/>
      <c r="PBF38" s="277"/>
      <c r="PBG38" s="277"/>
      <c r="PBH38" s="277"/>
      <c r="PBI38" s="277"/>
      <c r="PBJ38" s="277"/>
      <c r="PBK38" s="277"/>
      <c r="PBL38" s="277"/>
      <c r="PBM38" s="277"/>
      <c r="PBN38" s="277"/>
      <c r="PBO38" s="277"/>
      <c r="PBP38" s="277"/>
      <c r="PBQ38" s="277"/>
      <c r="PBR38" s="277"/>
      <c r="PBS38" s="277"/>
      <c r="PBT38" s="277"/>
      <c r="PBU38" s="277"/>
      <c r="PBV38" s="277"/>
      <c r="PBW38" s="277"/>
      <c r="PBX38" s="277"/>
      <c r="PBY38" s="277"/>
      <c r="PBZ38" s="277"/>
      <c r="PCA38" s="277"/>
      <c r="PCB38" s="277"/>
      <c r="PCC38" s="277"/>
      <c r="PCD38" s="277"/>
      <c r="PCE38" s="277"/>
      <c r="PCF38" s="277"/>
      <c r="PCG38" s="277"/>
      <c r="PCH38" s="277"/>
      <c r="PCI38" s="277"/>
      <c r="PCJ38" s="277"/>
      <c r="PCK38" s="277"/>
      <c r="PCL38" s="277"/>
      <c r="PCM38" s="277"/>
      <c r="PCN38" s="277"/>
      <c r="PCO38" s="277"/>
      <c r="PCP38" s="277"/>
      <c r="PCQ38" s="277"/>
      <c r="PCR38" s="277"/>
      <c r="PCS38" s="277"/>
      <c r="PCT38" s="277"/>
      <c r="PCU38" s="277"/>
      <c r="PCV38" s="277"/>
      <c r="PCW38" s="277"/>
      <c r="PCX38" s="277"/>
      <c r="PCY38" s="277"/>
      <c r="PCZ38" s="277"/>
      <c r="PDA38" s="277"/>
      <c r="PDB38" s="277"/>
      <c r="PDC38" s="277"/>
      <c r="PDD38" s="277"/>
      <c r="PDE38" s="277"/>
      <c r="PDF38" s="277"/>
      <c r="PDG38" s="277"/>
      <c r="PDH38" s="277"/>
      <c r="PDI38" s="277"/>
      <c r="PDJ38" s="277"/>
      <c r="PDK38" s="277"/>
      <c r="PDL38" s="277"/>
      <c r="PDM38" s="277"/>
      <c r="PDN38" s="277"/>
      <c r="PDO38" s="277"/>
      <c r="PDP38" s="277"/>
      <c r="PDQ38" s="277"/>
      <c r="PDR38" s="277"/>
      <c r="PDS38" s="277"/>
      <c r="PDT38" s="277"/>
      <c r="PDU38" s="277"/>
      <c r="PDV38" s="277"/>
      <c r="PDW38" s="277"/>
      <c r="PDX38" s="277"/>
      <c r="PDY38" s="277"/>
      <c r="PDZ38" s="277"/>
      <c r="PEA38" s="277"/>
      <c r="PEB38" s="277"/>
      <c r="PEC38" s="277"/>
      <c r="PED38" s="277"/>
      <c r="PEE38" s="277"/>
      <c r="PEF38" s="277"/>
      <c r="PEG38" s="277"/>
      <c r="PEH38" s="277"/>
      <c r="PEI38" s="277"/>
      <c r="PEJ38" s="277"/>
      <c r="PEK38" s="277"/>
      <c r="PEL38" s="277"/>
      <c r="PEM38" s="277"/>
      <c r="PEN38" s="277"/>
      <c r="PEO38" s="277"/>
      <c r="PEP38" s="277"/>
      <c r="PEQ38" s="277"/>
      <c r="PER38" s="277"/>
      <c r="PES38" s="277"/>
      <c r="PET38" s="277"/>
      <c r="PEU38" s="277"/>
      <c r="PEV38" s="277"/>
      <c r="PEW38" s="277"/>
      <c r="PEX38" s="277"/>
      <c r="PEY38" s="277"/>
      <c r="PEZ38" s="277"/>
      <c r="PFA38" s="277"/>
      <c r="PFB38" s="277"/>
      <c r="PFC38" s="277"/>
      <c r="PFD38" s="277"/>
      <c r="PFE38" s="277"/>
      <c r="PFF38" s="277"/>
      <c r="PFG38" s="277"/>
      <c r="PFH38" s="277"/>
      <c r="PFI38" s="277"/>
      <c r="PFJ38" s="277"/>
      <c r="PFK38" s="277"/>
      <c r="PFL38" s="277"/>
      <c r="PFM38" s="277"/>
      <c r="PFN38" s="277"/>
      <c r="PFO38" s="277"/>
      <c r="PFP38" s="277"/>
      <c r="PFQ38" s="277"/>
      <c r="PFR38" s="277"/>
      <c r="PFS38" s="277"/>
      <c r="PFT38" s="277"/>
      <c r="PFU38" s="277"/>
      <c r="PFV38" s="277"/>
      <c r="PFW38" s="277"/>
      <c r="PFX38" s="277"/>
      <c r="PFY38" s="277"/>
      <c r="PFZ38" s="277"/>
      <c r="PGA38" s="277"/>
      <c r="PGB38" s="277"/>
      <c r="PGC38" s="277"/>
      <c r="PGD38" s="277"/>
      <c r="PGE38" s="277"/>
      <c r="PGF38" s="277"/>
      <c r="PGG38" s="277"/>
      <c r="PGH38" s="277"/>
      <c r="PGI38" s="277"/>
      <c r="PGJ38" s="277"/>
      <c r="PGK38" s="277"/>
      <c r="PGL38" s="277"/>
      <c r="PGM38" s="277"/>
      <c r="PGN38" s="277"/>
      <c r="PGO38" s="277"/>
      <c r="PGP38" s="277"/>
      <c r="PGQ38" s="277"/>
      <c r="PGR38" s="277"/>
      <c r="PGS38" s="277"/>
      <c r="PGT38" s="277"/>
      <c r="PGU38" s="277"/>
      <c r="PGV38" s="277"/>
      <c r="PGW38" s="277"/>
      <c r="PGX38" s="277"/>
      <c r="PGY38" s="277"/>
      <c r="PGZ38" s="277"/>
      <c r="PHA38" s="277"/>
      <c r="PHB38" s="277"/>
      <c r="PHC38" s="277"/>
      <c r="PHD38" s="277"/>
      <c r="PHE38" s="277"/>
      <c r="PHF38" s="277"/>
      <c r="PHG38" s="277"/>
      <c r="PHH38" s="277"/>
      <c r="PHI38" s="277"/>
      <c r="PHJ38" s="277"/>
      <c r="PHK38" s="277"/>
      <c r="PHL38" s="277"/>
      <c r="PHM38" s="277"/>
      <c r="PHN38" s="277"/>
      <c r="PHO38" s="277"/>
      <c r="PHP38" s="277"/>
      <c r="PHQ38" s="277"/>
      <c r="PHR38" s="277"/>
      <c r="PHS38" s="277"/>
      <c r="PHT38" s="277"/>
      <c r="PHU38" s="277"/>
      <c r="PHV38" s="277"/>
      <c r="PHW38" s="277"/>
      <c r="PHX38" s="277"/>
      <c r="PHY38" s="277"/>
      <c r="PHZ38" s="277"/>
      <c r="PIA38" s="277"/>
      <c r="PIB38" s="277"/>
      <c r="PIC38" s="277"/>
      <c r="PID38" s="277"/>
      <c r="PIE38" s="277"/>
      <c r="PIF38" s="277"/>
      <c r="PIG38" s="277"/>
      <c r="PIH38" s="277"/>
      <c r="PII38" s="277"/>
      <c r="PIJ38" s="277"/>
      <c r="PIK38" s="277"/>
      <c r="PIL38" s="277"/>
      <c r="PIM38" s="277"/>
      <c r="PIN38" s="277"/>
      <c r="PIO38" s="277"/>
      <c r="PIP38" s="277"/>
      <c r="PIQ38" s="277"/>
      <c r="PIR38" s="277"/>
      <c r="PIS38" s="277"/>
      <c r="PIT38" s="277"/>
      <c r="PIU38" s="277"/>
      <c r="PIV38" s="277"/>
      <c r="PIW38" s="277"/>
      <c r="PIX38" s="277"/>
      <c r="PIY38" s="277"/>
      <c r="PIZ38" s="277"/>
      <c r="PJA38" s="277"/>
      <c r="PJB38" s="277"/>
      <c r="PJC38" s="277"/>
      <c r="PJD38" s="277"/>
      <c r="PJE38" s="277"/>
      <c r="PJF38" s="277"/>
      <c r="PJG38" s="277"/>
      <c r="PJH38" s="277"/>
      <c r="PJI38" s="277"/>
      <c r="PJJ38" s="277"/>
      <c r="PJK38" s="277"/>
      <c r="PJL38" s="277"/>
      <c r="PJM38" s="277"/>
      <c r="PJN38" s="277"/>
      <c r="PJO38" s="277"/>
      <c r="PJP38" s="277"/>
      <c r="PJQ38" s="277"/>
      <c r="PJR38" s="277"/>
      <c r="PJS38" s="277"/>
      <c r="PJT38" s="277"/>
      <c r="PJU38" s="277"/>
      <c r="PJV38" s="277"/>
      <c r="PJW38" s="277"/>
      <c r="PJX38" s="277"/>
      <c r="PJY38" s="277"/>
      <c r="PJZ38" s="277"/>
      <c r="PKA38" s="277"/>
      <c r="PKB38" s="277"/>
      <c r="PKC38" s="277"/>
      <c r="PKD38" s="277"/>
      <c r="PKE38" s="277"/>
      <c r="PKF38" s="277"/>
      <c r="PKG38" s="277"/>
      <c r="PKH38" s="277"/>
      <c r="PKI38" s="277"/>
      <c r="PKJ38" s="277"/>
      <c r="PKK38" s="277"/>
      <c r="PKL38" s="277"/>
      <c r="PKM38" s="277"/>
      <c r="PKN38" s="277"/>
      <c r="PKO38" s="277"/>
      <c r="PKP38" s="277"/>
      <c r="PKQ38" s="277"/>
      <c r="PKR38" s="277"/>
      <c r="PKS38" s="277"/>
      <c r="PKT38" s="277"/>
      <c r="PKU38" s="277"/>
      <c r="PKV38" s="277"/>
      <c r="PKW38" s="277"/>
      <c r="PKX38" s="277"/>
      <c r="PKY38" s="277"/>
      <c r="PKZ38" s="277"/>
      <c r="PLA38" s="277"/>
      <c r="PLB38" s="277"/>
      <c r="PLC38" s="277"/>
      <c r="PLD38" s="277"/>
      <c r="PLE38" s="277"/>
      <c r="PLF38" s="277"/>
      <c r="PLG38" s="277"/>
      <c r="PLH38" s="277"/>
      <c r="PLI38" s="277"/>
      <c r="PLJ38" s="277"/>
      <c r="PLK38" s="277"/>
      <c r="PLL38" s="277"/>
      <c r="PLM38" s="277"/>
      <c r="PLN38" s="277"/>
      <c r="PLO38" s="277"/>
      <c r="PLP38" s="277"/>
      <c r="PLQ38" s="277"/>
      <c r="PLR38" s="277"/>
      <c r="PLS38" s="277"/>
      <c r="PLT38" s="277"/>
      <c r="PLU38" s="277"/>
      <c r="PLV38" s="277"/>
      <c r="PLW38" s="277"/>
      <c r="PLX38" s="277"/>
      <c r="PLY38" s="277"/>
      <c r="PLZ38" s="277"/>
      <c r="PMA38" s="277"/>
      <c r="PMB38" s="277"/>
      <c r="PMC38" s="277"/>
      <c r="PMD38" s="277"/>
      <c r="PME38" s="277"/>
      <c r="PMF38" s="277"/>
      <c r="PMG38" s="277"/>
      <c r="PMH38" s="277"/>
      <c r="PMI38" s="277"/>
      <c r="PMJ38" s="277"/>
      <c r="PMK38" s="277"/>
      <c r="PML38" s="277"/>
      <c r="PMM38" s="277"/>
      <c r="PMN38" s="277"/>
      <c r="PMO38" s="277"/>
      <c r="PMP38" s="277"/>
      <c r="PMQ38" s="277"/>
      <c r="PMR38" s="277"/>
      <c r="PMS38" s="277"/>
      <c r="PMT38" s="277"/>
      <c r="PMU38" s="277"/>
      <c r="PMV38" s="277"/>
      <c r="PMW38" s="277"/>
      <c r="PMX38" s="277"/>
      <c r="PMY38" s="277"/>
      <c r="PMZ38" s="277"/>
      <c r="PNA38" s="277"/>
      <c r="PNB38" s="277"/>
      <c r="PNC38" s="277"/>
      <c r="PND38" s="277"/>
      <c r="PNE38" s="277"/>
      <c r="PNF38" s="277"/>
      <c r="PNG38" s="277"/>
      <c r="PNH38" s="277"/>
      <c r="PNI38" s="277"/>
      <c r="PNJ38" s="277"/>
      <c r="PNK38" s="277"/>
      <c r="PNL38" s="277"/>
      <c r="PNM38" s="277"/>
      <c r="PNN38" s="277"/>
      <c r="PNO38" s="277"/>
      <c r="PNP38" s="277"/>
      <c r="PNQ38" s="277"/>
      <c r="PNR38" s="277"/>
      <c r="PNS38" s="277"/>
      <c r="PNT38" s="277"/>
      <c r="PNU38" s="277"/>
      <c r="PNV38" s="277"/>
      <c r="PNW38" s="277"/>
      <c r="PNX38" s="277"/>
      <c r="PNY38" s="277"/>
      <c r="PNZ38" s="277"/>
      <c r="POA38" s="277"/>
      <c r="POB38" s="277"/>
      <c r="POC38" s="277"/>
      <c r="POD38" s="277"/>
      <c r="POE38" s="277"/>
      <c r="POF38" s="277"/>
      <c r="POG38" s="277"/>
      <c r="POH38" s="277"/>
      <c r="POI38" s="277"/>
      <c r="POJ38" s="277"/>
      <c r="POK38" s="277"/>
      <c r="POL38" s="277"/>
      <c r="POM38" s="277"/>
      <c r="PON38" s="277"/>
      <c r="POO38" s="277"/>
      <c r="POP38" s="277"/>
      <c r="POQ38" s="277"/>
      <c r="POR38" s="277"/>
      <c r="POS38" s="277"/>
      <c r="POT38" s="277"/>
      <c r="POU38" s="277"/>
      <c r="POV38" s="277"/>
      <c r="POW38" s="277"/>
      <c r="POX38" s="277"/>
      <c r="POY38" s="277"/>
      <c r="POZ38" s="277"/>
      <c r="PPA38" s="277"/>
      <c r="PPB38" s="277"/>
      <c r="PPC38" s="277"/>
      <c r="PPD38" s="277"/>
      <c r="PPE38" s="277"/>
      <c r="PPF38" s="277"/>
      <c r="PPG38" s="277"/>
      <c r="PPH38" s="277"/>
      <c r="PPI38" s="277"/>
      <c r="PPJ38" s="277"/>
      <c r="PPK38" s="277"/>
      <c r="PPL38" s="277"/>
      <c r="PPM38" s="277"/>
      <c r="PPN38" s="277"/>
      <c r="PPO38" s="277"/>
      <c r="PPP38" s="277"/>
      <c r="PPQ38" s="277"/>
      <c r="PPR38" s="277"/>
      <c r="PPS38" s="277"/>
      <c r="PPT38" s="277"/>
      <c r="PPU38" s="277"/>
      <c r="PPV38" s="277"/>
      <c r="PPW38" s="277"/>
      <c r="PPX38" s="277"/>
      <c r="PPY38" s="277"/>
      <c r="PPZ38" s="277"/>
      <c r="PQA38" s="277"/>
      <c r="PQB38" s="277"/>
      <c r="PQC38" s="277"/>
      <c r="PQD38" s="277"/>
      <c r="PQE38" s="277"/>
      <c r="PQF38" s="277"/>
      <c r="PQG38" s="277"/>
      <c r="PQH38" s="277"/>
      <c r="PQI38" s="277"/>
      <c r="PQJ38" s="277"/>
      <c r="PQK38" s="277"/>
      <c r="PQL38" s="277"/>
      <c r="PQM38" s="277"/>
      <c r="PQN38" s="277"/>
      <c r="PQO38" s="277"/>
      <c r="PQP38" s="277"/>
      <c r="PQQ38" s="277"/>
      <c r="PQR38" s="277"/>
      <c r="PQS38" s="277"/>
      <c r="PQT38" s="277"/>
      <c r="PQU38" s="277"/>
      <c r="PQV38" s="277"/>
      <c r="PQW38" s="277"/>
      <c r="PQX38" s="277"/>
      <c r="PQY38" s="277"/>
      <c r="PQZ38" s="277"/>
      <c r="PRA38" s="277"/>
      <c r="PRB38" s="277"/>
      <c r="PRC38" s="277"/>
      <c r="PRD38" s="277"/>
      <c r="PRE38" s="277"/>
      <c r="PRF38" s="277"/>
      <c r="PRG38" s="277"/>
      <c r="PRH38" s="277"/>
      <c r="PRI38" s="277"/>
      <c r="PRJ38" s="277"/>
      <c r="PRK38" s="277"/>
      <c r="PRL38" s="277"/>
      <c r="PRM38" s="277"/>
      <c r="PRN38" s="277"/>
      <c r="PRO38" s="277"/>
      <c r="PRP38" s="277"/>
      <c r="PRQ38" s="277"/>
      <c r="PRR38" s="277"/>
      <c r="PRS38" s="277"/>
      <c r="PRT38" s="277"/>
      <c r="PRU38" s="277"/>
      <c r="PRV38" s="277"/>
      <c r="PRW38" s="277"/>
      <c r="PRX38" s="277"/>
      <c r="PRY38" s="277"/>
      <c r="PRZ38" s="277"/>
      <c r="PSA38" s="277"/>
      <c r="PSB38" s="277"/>
      <c r="PSC38" s="277"/>
      <c r="PSD38" s="277"/>
      <c r="PSE38" s="277"/>
      <c r="PSF38" s="277"/>
      <c r="PSG38" s="277"/>
      <c r="PSH38" s="277"/>
      <c r="PSI38" s="277"/>
      <c r="PSJ38" s="277"/>
      <c r="PSK38" s="277"/>
      <c r="PSL38" s="277"/>
      <c r="PSM38" s="277"/>
      <c r="PSN38" s="277"/>
      <c r="PSO38" s="277"/>
      <c r="PSP38" s="277"/>
      <c r="PSQ38" s="277"/>
      <c r="PSR38" s="277"/>
      <c r="PSS38" s="277"/>
      <c r="PST38" s="277"/>
      <c r="PSU38" s="277"/>
      <c r="PSV38" s="277"/>
      <c r="PSW38" s="277"/>
      <c r="PSX38" s="277"/>
      <c r="PSY38" s="277"/>
      <c r="PSZ38" s="277"/>
      <c r="PTA38" s="277"/>
      <c r="PTB38" s="277"/>
      <c r="PTC38" s="277"/>
      <c r="PTD38" s="277"/>
      <c r="PTE38" s="277"/>
      <c r="PTF38" s="277"/>
      <c r="PTG38" s="277"/>
      <c r="PTH38" s="277"/>
      <c r="PTI38" s="277"/>
      <c r="PTJ38" s="277"/>
      <c r="PTK38" s="277"/>
      <c r="PTL38" s="277"/>
      <c r="PTM38" s="277"/>
      <c r="PTN38" s="277"/>
      <c r="PTO38" s="277"/>
      <c r="PTP38" s="277"/>
      <c r="PTQ38" s="277"/>
      <c r="PTR38" s="277"/>
      <c r="PTS38" s="277"/>
      <c r="PTT38" s="277"/>
      <c r="PTU38" s="277"/>
      <c r="PTV38" s="277"/>
      <c r="PTW38" s="277"/>
      <c r="PTX38" s="277"/>
      <c r="PTY38" s="277"/>
      <c r="PTZ38" s="277"/>
      <c r="PUA38" s="277"/>
      <c r="PUB38" s="277"/>
      <c r="PUC38" s="277"/>
      <c r="PUD38" s="277"/>
      <c r="PUE38" s="277"/>
      <c r="PUF38" s="277"/>
      <c r="PUG38" s="277"/>
      <c r="PUH38" s="277"/>
      <c r="PUI38" s="277"/>
      <c r="PUJ38" s="277"/>
      <c r="PUK38" s="277"/>
      <c r="PUL38" s="277"/>
      <c r="PUM38" s="277"/>
      <c r="PUN38" s="277"/>
      <c r="PUO38" s="277"/>
      <c r="PUP38" s="277"/>
      <c r="PUQ38" s="277"/>
      <c r="PUR38" s="277"/>
      <c r="PUS38" s="277"/>
      <c r="PUT38" s="277"/>
      <c r="PUU38" s="277"/>
      <c r="PUV38" s="277"/>
      <c r="PUW38" s="277"/>
      <c r="PUX38" s="277"/>
      <c r="PUY38" s="277"/>
      <c r="PUZ38" s="277"/>
      <c r="PVA38" s="277"/>
      <c r="PVB38" s="277"/>
      <c r="PVC38" s="277"/>
      <c r="PVD38" s="277"/>
      <c r="PVE38" s="277"/>
      <c r="PVF38" s="277"/>
      <c r="PVG38" s="277"/>
      <c r="PVH38" s="277"/>
      <c r="PVI38" s="277"/>
      <c r="PVJ38" s="277"/>
      <c r="PVK38" s="277"/>
      <c r="PVL38" s="277"/>
      <c r="PVM38" s="277"/>
      <c r="PVN38" s="277"/>
      <c r="PVO38" s="277"/>
      <c r="PVP38" s="277"/>
      <c r="PVQ38" s="277"/>
      <c r="PVR38" s="277"/>
      <c r="PVS38" s="277"/>
      <c r="PVT38" s="277"/>
      <c r="PVU38" s="277"/>
      <c r="PVV38" s="277"/>
      <c r="PVW38" s="277"/>
      <c r="PVX38" s="277"/>
      <c r="PVY38" s="277"/>
      <c r="PVZ38" s="277"/>
      <c r="PWA38" s="277"/>
      <c r="PWB38" s="277"/>
      <c r="PWC38" s="277"/>
      <c r="PWD38" s="277"/>
      <c r="PWE38" s="277"/>
      <c r="PWF38" s="277"/>
      <c r="PWG38" s="277"/>
      <c r="PWH38" s="277"/>
      <c r="PWI38" s="277"/>
      <c r="PWJ38" s="277"/>
      <c r="PWK38" s="277"/>
      <c r="PWL38" s="277"/>
      <c r="PWM38" s="277"/>
      <c r="PWN38" s="277"/>
      <c r="PWO38" s="277"/>
      <c r="PWP38" s="277"/>
      <c r="PWQ38" s="277"/>
      <c r="PWR38" s="277"/>
      <c r="PWS38" s="277"/>
      <c r="PWT38" s="277"/>
      <c r="PWU38" s="277"/>
      <c r="PWV38" s="277"/>
      <c r="PWW38" s="277"/>
      <c r="PWX38" s="277"/>
      <c r="PWY38" s="277"/>
      <c r="PWZ38" s="277"/>
      <c r="PXA38" s="277"/>
      <c r="PXB38" s="277"/>
      <c r="PXC38" s="277"/>
      <c r="PXD38" s="277"/>
      <c r="PXE38" s="277"/>
      <c r="PXF38" s="277"/>
      <c r="PXG38" s="277"/>
      <c r="PXH38" s="277"/>
      <c r="PXI38" s="277"/>
      <c r="PXJ38" s="277"/>
      <c r="PXK38" s="277"/>
      <c r="PXL38" s="277"/>
      <c r="PXM38" s="277"/>
      <c r="PXN38" s="277"/>
      <c r="PXO38" s="277"/>
      <c r="PXP38" s="277"/>
      <c r="PXQ38" s="277"/>
      <c r="PXR38" s="277"/>
      <c r="PXS38" s="277"/>
      <c r="PXT38" s="277"/>
      <c r="PXU38" s="277"/>
      <c r="PXV38" s="277"/>
      <c r="PXW38" s="277"/>
      <c r="PXX38" s="277"/>
      <c r="PXY38" s="277"/>
      <c r="PXZ38" s="277"/>
      <c r="PYA38" s="277"/>
      <c r="PYB38" s="277"/>
      <c r="PYC38" s="277"/>
      <c r="PYD38" s="277"/>
      <c r="PYE38" s="277"/>
      <c r="PYF38" s="277"/>
      <c r="PYG38" s="277"/>
      <c r="PYH38" s="277"/>
      <c r="PYI38" s="277"/>
      <c r="PYJ38" s="277"/>
      <c r="PYK38" s="277"/>
      <c r="PYL38" s="277"/>
      <c r="PYM38" s="277"/>
      <c r="PYN38" s="277"/>
      <c r="PYO38" s="277"/>
      <c r="PYP38" s="277"/>
      <c r="PYQ38" s="277"/>
      <c r="PYR38" s="277"/>
      <c r="PYS38" s="277"/>
      <c r="PYT38" s="277"/>
      <c r="PYU38" s="277"/>
      <c r="PYV38" s="277"/>
      <c r="PYW38" s="277"/>
      <c r="PYX38" s="277"/>
      <c r="PYY38" s="277"/>
      <c r="PYZ38" s="277"/>
      <c r="PZA38" s="277"/>
      <c r="PZB38" s="277"/>
      <c r="PZC38" s="277"/>
      <c r="PZD38" s="277"/>
      <c r="PZE38" s="277"/>
      <c r="PZF38" s="277"/>
      <c r="PZG38" s="277"/>
      <c r="PZH38" s="277"/>
      <c r="PZI38" s="277"/>
      <c r="PZJ38" s="277"/>
      <c r="PZK38" s="277"/>
      <c r="PZL38" s="277"/>
      <c r="PZM38" s="277"/>
      <c r="PZN38" s="277"/>
      <c r="PZO38" s="277"/>
      <c r="PZP38" s="277"/>
      <c r="PZQ38" s="277"/>
      <c r="PZR38" s="277"/>
      <c r="PZS38" s="277"/>
      <c r="PZT38" s="277"/>
      <c r="PZU38" s="277"/>
      <c r="PZV38" s="277"/>
      <c r="PZW38" s="277"/>
      <c r="PZX38" s="277"/>
      <c r="PZY38" s="277"/>
      <c r="PZZ38" s="277"/>
      <c r="QAA38" s="277"/>
      <c r="QAB38" s="277"/>
      <c r="QAC38" s="277"/>
      <c r="QAD38" s="277"/>
      <c r="QAE38" s="277"/>
      <c r="QAF38" s="277"/>
      <c r="QAG38" s="277"/>
      <c r="QAH38" s="277"/>
      <c r="QAI38" s="277"/>
      <c r="QAJ38" s="277"/>
      <c r="QAK38" s="277"/>
      <c r="QAL38" s="277"/>
      <c r="QAM38" s="277"/>
      <c r="QAN38" s="277"/>
      <c r="QAO38" s="277"/>
      <c r="QAP38" s="277"/>
      <c r="QAQ38" s="277"/>
      <c r="QAR38" s="277"/>
      <c r="QAS38" s="277"/>
      <c r="QAT38" s="277"/>
      <c r="QAU38" s="277"/>
      <c r="QAV38" s="277"/>
      <c r="QAW38" s="277"/>
      <c r="QAX38" s="277"/>
      <c r="QAY38" s="277"/>
      <c r="QAZ38" s="277"/>
      <c r="QBA38" s="277"/>
      <c r="QBB38" s="277"/>
      <c r="QBC38" s="277"/>
      <c r="QBD38" s="277"/>
      <c r="QBE38" s="277"/>
      <c r="QBF38" s="277"/>
      <c r="QBG38" s="277"/>
      <c r="QBH38" s="277"/>
      <c r="QBI38" s="277"/>
      <c r="QBJ38" s="277"/>
      <c r="QBK38" s="277"/>
      <c r="QBL38" s="277"/>
      <c r="QBM38" s="277"/>
      <c r="QBN38" s="277"/>
      <c r="QBO38" s="277"/>
      <c r="QBP38" s="277"/>
      <c r="QBQ38" s="277"/>
      <c r="QBR38" s="277"/>
      <c r="QBS38" s="277"/>
      <c r="QBT38" s="277"/>
      <c r="QBU38" s="277"/>
      <c r="QBV38" s="277"/>
      <c r="QBW38" s="277"/>
      <c r="QBX38" s="277"/>
      <c r="QBY38" s="277"/>
      <c r="QBZ38" s="277"/>
      <c r="QCA38" s="277"/>
      <c r="QCB38" s="277"/>
      <c r="QCC38" s="277"/>
      <c r="QCD38" s="277"/>
      <c r="QCE38" s="277"/>
      <c r="QCF38" s="277"/>
      <c r="QCG38" s="277"/>
      <c r="QCH38" s="277"/>
      <c r="QCI38" s="277"/>
      <c r="QCJ38" s="277"/>
      <c r="QCK38" s="277"/>
      <c r="QCL38" s="277"/>
      <c r="QCM38" s="277"/>
      <c r="QCN38" s="277"/>
      <c r="QCO38" s="277"/>
      <c r="QCP38" s="277"/>
      <c r="QCQ38" s="277"/>
      <c r="QCR38" s="277"/>
      <c r="QCS38" s="277"/>
      <c r="QCT38" s="277"/>
      <c r="QCU38" s="277"/>
      <c r="QCV38" s="277"/>
      <c r="QCW38" s="277"/>
      <c r="QCX38" s="277"/>
      <c r="QCY38" s="277"/>
      <c r="QCZ38" s="277"/>
      <c r="QDA38" s="277"/>
      <c r="QDB38" s="277"/>
      <c r="QDC38" s="277"/>
      <c r="QDD38" s="277"/>
      <c r="QDE38" s="277"/>
      <c r="QDF38" s="277"/>
      <c r="QDG38" s="277"/>
      <c r="QDH38" s="277"/>
      <c r="QDI38" s="277"/>
      <c r="QDJ38" s="277"/>
      <c r="QDK38" s="277"/>
      <c r="QDL38" s="277"/>
      <c r="QDM38" s="277"/>
      <c r="QDN38" s="277"/>
      <c r="QDO38" s="277"/>
      <c r="QDP38" s="277"/>
      <c r="QDQ38" s="277"/>
      <c r="QDR38" s="277"/>
      <c r="QDS38" s="277"/>
      <c r="QDT38" s="277"/>
      <c r="QDU38" s="277"/>
      <c r="QDV38" s="277"/>
      <c r="QDW38" s="277"/>
      <c r="QDX38" s="277"/>
      <c r="QDY38" s="277"/>
      <c r="QDZ38" s="277"/>
      <c r="QEA38" s="277"/>
      <c r="QEB38" s="277"/>
      <c r="QEC38" s="277"/>
      <c r="QED38" s="277"/>
      <c r="QEE38" s="277"/>
      <c r="QEF38" s="277"/>
      <c r="QEG38" s="277"/>
      <c r="QEH38" s="277"/>
      <c r="QEI38" s="277"/>
      <c r="QEJ38" s="277"/>
      <c r="QEK38" s="277"/>
      <c r="QEL38" s="277"/>
      <c r="QEM38" s="277"/>
      <c r="QEN38" s="277"/>
      <c r="QEO38" s="277"/>
      <c r="QEP38" s="277"/>
      <c r="QEQ38" s="277"/>
      <c r="QER38" s="277"/>
      <c r="QES38" s="277"/>
      <c r="QET38" s="277"/>
      <c r="QEU38" s="277"/>
      <c r="QEV38" s="277"/>
      <c r="QEW38" s="277"/>
      <c r="QEX38" s="277"/>
      <c r="QEY38" s="277"/>
      <c r="QEZ38" s="277"/>
      <c r="QFA38" s="277"/>
      <c r="QFB38" s="277"/>
      <c r="QFC38" s="277"/>
      <c r="QFD38" s="277"/>
      <c r="QFE38" s="277"/>
      <c r="QFF38" s="277"/>
      <c r="QFG38" s="277"/>
      <c r="QFH38" s="277"/>
      <c r="QFI38" s="277"/>
      <c r="QFJ38" s="277"/>
      <c r="QFK38" s="277"/>
      <c r="QFL38" s="277"/>
      <c r="QFM38" s="277"/>
      <c r="QFN38" s="277"/>
      <c r="QFO38" s="277"/>
      <c r="QFP38" s="277"/>
      <c r="QFQ38" s="277"/>
      <c r="QFR38" s="277"/>
      <c r="QFS38" s="277"/>
      <c r="QFT38" s="277"/>
      <c r="QFU38" s="277"/>
      <c r="QFV38" s="277"/>
      <c r="QFW38" s="277"/>
      <c r="QFX38" s="277"/>
      <c r="QFY38" s="277"/>
      <c r="QFZ38" s="277"/>
      <c r="QGA38" s="277"/>
      <c r="QGB38" s="277"/>
      <c r="QGC38" s="277"/>
      <c r="QGD38" s="277"/>
      <c r="QGE38" s="277"/>
      <c r="QGF38" s="277"/>
      <c r="QGG38" s="277"/>
      <c r="QGH38" s="277"/>
      <c r="QGI38" s="277"/>
      <c r="QGJ38" s="277"/>
      <c r="QGK38" s="277"/>
      <c r="QGL38" s="277"/>
      <c r="QGM38" s="277"/>
      <c r="QGN38" s="277"/>
      <c r="QGO38" s="277"/>
      <c r="QGP38" s="277"/>
      <c r="QGQ38" s="277"/>
      <c r="QGR38" s="277"/>
      <c r="QGS38" s="277"/>
      <c r="QGT38" s="277"/>
      <c r="QGU38" s="277"/>
      <c r="QGV38" s="277"/>
      <c r="QGW38" s="277"/>
      <c r="QGX38" s="277"/>
      <c r="QGY38" s="277"/>
      <c r="QGZ38" s="277"/>
      <c r="QHA38" s="277"/>
      <c r="QHB38" s="277"/>
      <c r="QHC38" s="277"/>
      <c r="QHD38" s="277"/>
      <c r="QHE38" s="277"/>
      <c r="QHF38" s="277"/>
      <c r="QHG38" s="277"/>
      <c r="QHH38" s="277"/>
      <c r="QHI38" s="277"/>
      <c r="QHJ38" s="277"/>
      <c r="QHK38" s="277"/>
      <c r="QHL38" s="277"/>
      <c r="QHM38" s="277"/>
      <c r="QHN38" s="277"/>
      <c r="QHO38" s="277"/>
      <c r="QHP38" s="277"/>
      <c r="QHQ38" s="277"/>
      <c r="QHR38" s="277"/>
      <c r="QHS38" s="277"/>
      <c r="QHT38" s="277"/>
      <c r="QHU38" s="277"/>
      <c r="QHV38" s="277"/>
      <c r="QHW38" s="277"/>
      <c r="QHX38" s="277"/>
      <c r="QHY38" s="277"/>
      <c r="QHZ38" s="277"/>
      <c r="QIA38" s="277"/>
      <c r="QIB38" s="277"/>
      <c r="QIC38" s="277"/>
      <c r="QID38" s="277"/>
      <c r="QIE38" s="277"/>
      <c r="QIF38" s="277"/>
      <c r="QIG38" s="277"/>
      <c r="QIH38" s="277"/>
      <c r="QII38" s="277"/>
      <c r="QIJ38" s="277"/>
      <c r="QIK38" s="277"/>
      <c r="QIL38" s="277"/>
      <c r="QIM38" s="277"/>
      <c r="QIN38" s="277"/>
      <c r="QIO38" s="277"/>
      <c r="QIP38" s="277"/>
      <c r="QIQ38" s="277"/>
      <c r="QIR38" s="277"/>
      <c r="QIS38" s="277"/>
      <c r="QIT38" s="277"/>
      <c r="QIU38" s="277"/>
      <c r="QIV38" s="277"/>
      <c r="QIW38" s="277"/>
      <c r="QIX38" s="277"/>
      <c r="QIY38" s="277"/>
      <c r="QIZ38" s="277"/>
      <c r="QJA38" s="277"/>
      <c r="QJB38" s="277"/>
      <c r="QJC38" s="277"/>
      <c r="QJD38" s="277"/>
      <c r="QJE38" s="277"/>
      <c r="QJF38" s="277"/>
      <c r="QJG38" s="277"/>
      <c r="QJH38" s="277"/>
      <c r="QJI38" s="277"/>
      <c r="QJJ38" s="277"/>
      <c r="QJK38" s="277"/>
      <c r="QJL38" s="277"/>
      <c r="QJM38" s="277"/>
      <c r="QJN38" s="277"/>
      <c r="QJO38" s="277"/>
      <c r="QJP38" s="277"/>
      <c r="QJQ38" s="277"/>
      <c r="QJR38" s="277"/>
      <c r="QJS38" s="277"/>
      <c r="QJT38" s="277"/>
      <c r="QJU38" s="277"/>
      <c r="QJV38" s="277"/>
      <c r="QJW38" s="277"/>
      <c r="QJX38" s="277"/>
      <c r="QJY38" s="277"/>
      <c r="QJZ38" s="277"/>
      <c r="QKA38" s="277"/>
      <c r="QKB38" s="277"/>
      <c r="QKC38" s="277"/>
      <c r="QKD38" s="277"/>
      <c r="QKE38" s="277"/>
      <c r="QKF38" s="277"/>
      <c r="QKG38" s="277"/>
      <c r="QKH38" s="277"/>
      <c r="QKI38" s="277"/>
      <c r="QKJ38" s="277"/>
      <c r="QKK38" s="277"/>
      <c r="QKL38" s="277"/>
      <c r="QKM38" s="277"/>
      <c r="QKN38" s="277"/>
      <c r="QKO38" s="277"/>
      <c r="QKP38" s="277"/>
      <c r="QKQ38" s="277"/>
      <c r="QKR38" s="277"/>
      <c r="QKS38" s="277"/>
      <c r="QKT38" s="277"/>
      <c r="QKU38" s="277"/>
      <c r="QKV38" s="277"/>
      <c r="QKW38" s="277"/>
      <c r="QKX38" s="277"/>
      <c r="QKY38" s="277"/>
      <c r="QKZ38" s="277"/>
      <c r="QLA38" s="277"/>
      <c r="QLB38" s="277"/>
      <c r="QLC38" s="277"/>
      <c r="QLD38" s="277"/>
      <c r="QLE38" s="277"/>
      <c r="QLF38" s="277"/>
      <c r="QLG38" s="277"/>
      <c r="QLH38" s="277"/>
      <c r="QLI38" s="277"/>
      <c r="QLJ38" s="277"/>
      <c r="QLK38" s="277"/>
      <c r="QLL38" s="277"/>
      <c r="QLM38" s="277"/>
      <c r="QLN38" s="277"/>
      <c r="QLO38" s="277"/>
      <c r="QLP38" s="277"/>
      <c r="QLQ38" s="277"/>
      <c r="QLR38" s="277"/>
      <c r="QLS38" s="277"/>
      <c r="QLT38" s="277"/>
      <c r="QLU38" s="277"/>
      <c r="QLV38" s="277"/>
      <c r="QLW38" s="277"/>
      <c r="QLX38" s="277"/>
      <c r="QLY38" s="277"/>
      <c r="QLZ38" s="277"/>
      <c r="QMA38" s="277"/>
      <c r="QMB38" s="277"/>
      <c r="QMC38" s="277"/>
      <c r="QMD38" s="277"/>
      <c r="QME38" s="277"/>
      <c r="QMF38" s="277"/>
      <c r="QMG38" s="277"/>
      <c r="QMH38" s="277"/>
      <c r="QMI38" s="277"/>
      <c r="QMJ38" s="277"/>
      <c r="QMK38" s="277"/>
      <c r="QML38" s="277"/>
      <c r="QMM38" s="277"/>
      <c r="QMN38" s="277"/>
      <c r="QMO38" s="277"/>
      <c r="QMP38" s="277"/>
      <c r="QMQ38" s="277"/>
      <c r="QMR38" s="277"/>
      <c r="QMS38" s="277"/>
      <c r="QMT38" s="277"/>
      <c r="QMU38" s="277"/>
      <c r="QMV38" s="277"/>
      <c r="QMW38" s="277"/>
      <c r="QMX38" s="277"/>
      <c r="QMY38" s="277"/>
      <c r="QMZ38" s="277"/>
      <c r="QNA38" s="277"/>
      <c r="QNB38" s="277"/>
      <c r="QNC38" s="277"/>
      <c r="QND38" s="277"/>
      <c r="QNE38" s="277"/>
      <c r="QNF38" s="277"/>
      <c r="QNG38" s="277"/>
      <c r="QNH38" s="277"/>
      <c r="QNI38" s="277"/>
      <c r="QNJ38" s="277"/>
      <c r="QNK38" s="277"/>
      <c r="QNL38" s="277"/>
      <c r="QNM38" s="277"/>
      <c r="QNN38" s="277"/>
      <c r="QNO38" s="277"/>
      <c r="QNP38" s="277"/>
      <c r="QNQ38" s="277"/>
      <c r="QNR38" s="277"/>
      <c r="QNS38" s="277"/>
      <c r="QNT38" s="277"/>
      <c r="QNU38" s="277"/>
      <c r="QNV38" s="277"/>
      <c r="QNW38" s="277"/>
      <c r="QNX38" s="277"/>
      <c r="QNY38" s="277"/>
      <c r="QNZ38" s="277"/>
      <c r="QOA38" s="277"/>
      <c r="QOB38" s="277"/>
      <c r="QOC38" s="277"/>
      <c r="QOD38" s="277"/>
      <c r="QOE38" s="277"/>
      <c r="QOF38" s="277"/>
      <c r="QOG38" s="277"/>
      <c r="QOH38" s="277"/>
      <c r="QOI38" s="277"/>
      <c r="QOJ38" s="277"/>
      <c r="QOK38" s="277"/>
      <c r="QOL38" s="277"/>
      <c r="QOM38" s="277"/>
      <c r="QON38" s="277"/>
      <c r="QOO38" s="277"/>
      <c r="QOP38" s="277"/>
      <c r="QOQ38" s="277"/>
      <c r="QOR38" s="277"/>
      <c r="QOS38" s="277"/>
      <c r="QOT38" s="277"/>
      <c r="QOU38" s="277"/>
      <c r="QOV38" s="277"/>
      <c r="QOW38" s="277"/>
      <c r="QOX38" s="277"/>
      <c r="QOY38" s="277"/>
      <c r="QOZ38" s="277"/>
      <c r="QPA38" s="277"/>
      <c r="QPB38" s="277"/>
      <c r="QPC38" s="277"/>
      <c r="QPD38" s="277"/>
      <c r="QPE38" s="277"/>
      <c r="QPF38" s="277"/>
      <c r="QPG38" s="277"/>
      <c r="QPH38" s="277"/>
      <c r="QPI38" s="277"/>
      <c r="QPJ38" s="277"/>
      <c r="QPK38" s="277"/>
      <c r="QPL38" s="277"/>
      <c r="QPM38" s="277"/>
      <c r="QPN38" s="277"/>
      <c r="QPO38" s="277"/>
      <c r="QPP38" s="277"/>
      <c r="QPQ38" s="277"/>
      <c r="QPR38" s="277"/>
      <c r="QPS38" s="277"/>
      <c r="QPT38" s="277"/>
      <c r="QPU38" s="277"/>
      <c r="QPV38" s="277"/>
      <c r="QPW38" s="277"/>
      <c r="QPX38" s="277"/>
      <c r="QPY38" s="277"/>
      <c r="QPZ38" s="277"/>
      <c r="QQA38" s="277"/>
      <c r="QQB38" s="277"/>
      <c r="QQC38" s="277"/>
      <c r="QQD38" s="277"/>
      <c r="QQE38" s="277"/>
      <c r="QQF38" s="277"/>
      <c r="QQG38" s="277"/>
      <c r="QQH38" s="277"/>
      <c r="QQI38" s="277"/>
      <c r="QQJ38" s="277"/>
      <c r="QQK38" s="277"/>
      <c r="QQL38" s="277"/>
      <c r="QQM38" s="277"/>
      <c r="QQN38" s="277"/>
      <c r="QQO38" s="277"/>
      <c r="QQP38" s="277"/>
      <c r="QQQ38" s="277"/>
      <c r="QQR38" s="277"/>
      <c r="QQS38" s="277"/>
      <c r="QQT38" s="277"/>
      <c r="QQU38" s="277"/>
      <c r="QQV38" s="277"/>
      <c r="QQW38" s="277"/>
      <c r="QQX38" s="277"/>
      <c r="QQY38" s="277"/>
      <c r="QQZ38" s="277"/>
      <c r="QRA38" s="277"/>
      <c r="QRB38" s="277"/>
      <c r="QRC38" s="277"/>
      <c r="QRD38" s="277"/>
      <c r="QRE38" s="277"/>
      <c r="QRF38" s="277"/>
      <c r="QRG38" s="277"/>
      <c r="QRH38" s="277"/>
      <c r="QRI38" s="277"/>
      <c r="QRJ38" s="277"/>
      <c r="QRK38" s="277"/>
      <c r="QRL38" s="277"/>
      <c r="QRM38" s="277"/>
      <c r="QRN38" s="277"/>
      <c r="QRO38" s="277"/>
      <c r="QRP38" s="277"/>
      <c r="QRQ38" s="277"/>
      <c r="QRR38" s="277"/>
      <c r="QRS38" s="277"/>
      <c r="QRT38" s="277"/>
      <c r="QRU38" s="277"/>
      <c r="QRV38" s="277"/>
      <c r="QRW38" s="277"/>
      <c r="QRX38" s="277"/>
      <c r="QRY38" s="277"/>
      <c r="QRZ38" s="277"/>
      <c r="QSA38" s="277"/>
      <c r="QSB38" s="277"/>
      <c r="QSC38" s="277"/>
      <c r="QSD38" s="277"/>
      <c r="QSE38" s="277"/>
      <c r="QSF38" s="277"/>
      <c r="QSG38" s="277"/>
      <c r="QSH38" s="277"/>
      <c r="QSI38" s="277"/>
      <c r="QSJ38" s="277"/>
      <c r="QSK38" s="277"/>
      <c r="QSL38" s="277"/>
      <c r="QSM38" s="277"/>
      <c r="QSN38" s="277"/>
      <c r="QSO38" s="277"/>
      <c r="QSP38" s="277"/>
      <c r="QSQ38" s="277"/>
      <c r="QSR38" s="277"/>
      <c r="QSS38" s="277"/>
      <c r="QST38" s="277"/>
      <c r="QSU38" s="277"/>
      <c r="QSV38" s="277"/>
      <c r="QSW38" s="277"/>
      <c r="QSX38" s="277"/>
      <c r="QSY38" s="277"/>
      <c r="QSZ38" s="277"/>
      <c r="QTA38" s="277"/>
      <c r="QTB38" s="277"/>
      <c r="QTC38" s="277"/>
      <c r="QTD38" s="277"/>
      <c r="QTE38" s="277"/>
      <c r="QTF38" s="277"/>
      <c r="QTG38" s="277"/>
      <c r="QTH38" s="277"/>
      <c r="QTI38" s="277"/>
      <c r="QTJ38" s="277"/>
      <c r="QTK38" s="277"/>
      <c r="QTL38" s="277"/>
      <c r="QTM38" s="277"/>
      <c r="QTN38" s="277"/>
      <c r="QTO38" s="277"/>
      <c r="QTP38" s="277"/>
      <c r="QTQ38" s="277"/>
      <c r="QTR38" s="277"/>
      <c r="QTS38" s="277"/>
      <c r="QTT38" s="277"/>
      <c r="QTU38" s="277"/>
      <c r="QTV38" s="277"/>
      <c r="QTW38" s="277"/>
      <c r="QTX38" s="277"/>
      <c r="QTY38" s="277"/>
      <c r="QTZ38" s="277"/>
      <c r="QUA38" s="277"/>
      <c r="QUB38" s="277"/>
      <c r="QUC38" s="277"/>
      <c r="QUD38" s="277"/>
      <c r="QUE38" s="277"/>
      <c r="QUF38" s="277"/>
      <c r="QUG38" s="277"/>
      <c r="QUH38" s="277"/>
      <c r="QUI38" s="277"/>
      <c r="QUJ38" s="277"/>
      <c r="QUK38" s="277"/>
      <c r="QUL38" s="277"/>
      <c r="QUM38" s="277"/>
      <c r="QUN38" s="277"/>
      <c r="QUO38" s="277"/>
      <c r="QUP38" s="277"/>
      <c r="QUQ38" s="277"/>
      <c r="QUR38" s="277"/>
      <c r="QUS38" s="277"/>
      <c r="QUT38" s="277"/>
      <c r="QUU38" s="277"/>
      <c r="QUV38" s="277"/>
      <c r="QUW38" s="277"/>
      <c r="QUX38" s="277"/>
      <c r="QUY38" s="277"/>
      <c r="QUZ38" s="277"/>
      <c r="QVA38" s="277"/>
      <c r="QVB38" s="277"/>
      <c r="QVC38" s="277"/>
      <c r="QVD38" s="277"/>
      <c r="QVE38" s="277"/>
      <c r="QVF38" s="277"/>
      <c r="QVG38" s="277"/>
      <c r="QVH38" s="277"/>
      <c r="QVI38" s="277"/>
      <c r="QVJ38" s="277"/>
      <c r="QVK38" s="277"/>
      <c r="QVL38" s="277"/>
      <c r="QVM38" s="277"/>
      <c r="QVN38" s="277"/>
      <c r="QVO38" s="277"/>
      <c r="QVP38" s="277"/>
      <c r="QVQ38" s="277"/>
      <c r="QVR38" s="277"/>
      <c r="QVS38" s="277"/>
      <c r="QVT38" s="277"/>
      <c r="QVU38" s="277"/>
      <c r="QVV38" s="277"/>
      <c r="QVW38" s="277"/>
      <c r="QVX38" s="277"/>
      <c r="QVY38" s="277"/>
      <c r="QVZ38" s="277"/>
      <c r="QWA38" s="277"/>
      <c r="QWB38" s="277"/>
      <c r="QWC38" s="277"/>
      <c r="QWD38" s="277"/>
      <c r="QWE38" s="277"/>
      <c r="QWF38" s="277"/>
      <c r="QWG38" s="277"/>
      <c r="QWH38" s="277"/>
      <c r="QWI38" s="277"/>
      <c r="QWJ38" s="277"/>
      <c r="QWK38" s="277"/>
      <c r="QWL38" s="277"/>
      <c r="QWM38" s="277"/>
      <c r="QWN38" s="277"/>
      <c r="QWO38" s="277"/>
      <c r="QWP38" s="277"/>
      <c r="QWQ38" s="277"/>
      <c r="QWR38" s="277"/>
      <c r="QWS38" s="277"/>
      <c r="QWT38" s="277"/>
      <c r="QWU38" s="277"/>
      <c r="QWV38" s="277"/>
      <c r="QWW38" s="277"/>
      <c r="QWX38" s="277"/>
      <c r="QWY38" s="277"/>
      <c r="QWZ38" s="277"/>
      <c r="QXA38" s="277"/>
      <c r="QXB38" s="277"/>
      <c r="QXC38" s="277"/>
      <c r="QXD38" s="277"/>
      <c r="QXE38" s="277"/>
      <c r="QXF38" s="277"/>
      <c r="QXG38" s="277"/>
      <c r="QXH38" s="277"/>
      <c r="QXI38" s="277"/>
      <c r="QXJ38" s="277"/>
      <c r="QXK38" s="277"/>
      <c r="QXL38" s="277"/>
      <c r="QXM38" s="277"/>
      <c r="QXN38" s="277"/>
      <c r="QXO38" s="277"/>
      <c r="QXP38" s="277"/>
      <c r="QXQ38" s="277"/>
      <c r="QXR38" s="277"/>
      <c r="QXS38" s="277"/>
      <c r="QXT38" s="277"/>
      <c r="QXU38" s="277"/>
      <c r="QXV38" s="277"/>
      <c r="QXW38" s="277"/>
      <c r="QXX38" s="277"/>
      <c r="QXY38" s="277"/>
      <c r="QXZ38" s="277"/>
      <c r="QYA38" s="277"/>
      <c r="QYB38" s="277"/>
      <c r="QYC38" s="277"/>
      <c r="QYD38" s="277"/>
      <c r="QYE38" s="277"/>
      <c r="QYF38" s="277"/>
      <c r="QYG38" s="277"/>
      <c r="QYH38" s="277"/>
      <c r="QYI38" s="277"/>
      <c r="QYJ38" s="277"/>
      <c r="QYK38" s="277"/>
      <c r="QYL38" s="277"/>
      <c r="QYM38" s="277"/>
      <c r="QYN38" s="277"/>
      <c r="QYO38" s="277"/>
      <c r="QYP38" s="277"/>
      <c r="QYQ38" s="277"/>
      <c r="QYR38" s="277"/>
      <c r="QYS38" s="277"/>
      <c r="QYT38" s="277"/>
      <c r="QYU38" s="277"/>
      <c r="QYV38" s="277"/>
      <c r="QYW38" s="277"/>
      <c r="QYX38" s="277"/>
      <c r="QYY38" s="277"/>
      <c r="QYZ38" s="277"/>
      <c r="QZA38" s="277"/>
      <c r="QZB38" s="277"/>
      <c r="QZC38" s="277"/>
      <c r="QZD38" s="277"/>
      <c r="QZE38" s="277"/>
      <c r="QZF38" s="277"/>
      <c r="QZG38" s="277"/>
      <c r="QZH38" s="277"/>
      <c r="QZI38" s="277"/>
      <c r="QZJ38" s="277"/>
      <c r="QZK38" s="277"/>
      <c r="QZL38" s="277"/>
      <c r="QZM38" s="277"/>
      <c r="QZN38" s="277"/>
      <c r="QZO38" s="277"/>
      <c r="QZP38" s="277"/>
      <c r="QZQ38" s="277"/>
      <c r="QZR38" s="277"/>
      <c r="QZS38" s="277"/>
      <c r="QZT38" s="277"/>
      <c r="QZU38" s="277"/>
      <c r="QZV38" s="277"/>
      <c r="QZW38" s="277"/>
      <c r="QZX38" s="277"/>
      <c r="QZY38" s="277"/>
      <c r="QZZ38" s="277"/>
      <c r="RAA38" s="277"/>
      <c r="RAB38" s="277"/>
      <c r="RAC38" s="277"/>
      <c r="RAD38" s="277"/>
      <c r="RAE38" s="277"/>
      <c r="RAF38" s="277"/>
      <c r="RAG38" s="277"/>
      <c r="RAH38" s="277"/>
      <c r="RAI38" s="277"/>
      <c r="RAJ38" s="277"/>
      <c r="RAK38" s="277"/>
      <c r="RAL38" s="277"/>
      <c r="RAM38" s="277"/>
      <c r="RAN38" s="277"/>
      <c r="RAO38" s="277"/>
      <c r="RAP38" s="277"/>
      <c r="RAQ38" s="277"/>
      <c r="RAR38" s="277"/>
      <c r="RAS38" s="277"/>
      <c r="RAT38" s="277"/>
      <c r="RAU38" s="277"/>
      <c r="RAV38" s="277"/>
      <c r="RAW38" s="277"/>
      <c r="RAX38" s="277"/>
      <c r="RAY38" s="277"/>
      <c r="RAZ38" s="277"/>
      <c r="RBA38" s="277"/>
      <c r="RBB38" s="277"/>
      <c r="RBC38" s="277"/>
      <c r="RBD38" s="277"/>
      <c r="RBE38" s="277"/>
      <c r="RBF38" s="277"/>
      <c r="RBG38" s="277"/>
      <c r="RBH38" s="277"/>
      <c r="RBI38" s="277"/>
      <c r="RBJ38" s="277"/>
      <c r="RBK38" s="277"/>
      <c r="RBL38" s="277"/>
      <c r="RBM38" s="277"/>
      <c r="RBN38" s="277"/>
      <c r="RBO38" s="277"/>
      <c r="RBP38" s="277"/>
      <c r="RBQ38" s="277"/>
      <c r="RBR38" s="277"/>
      <c r="RBS38" s="277"/>
      <c r="RBT38" s="277"/>
      <c r="RBU38" s="277"/>
      <c r="RBV38" s="277"/>
      <c r="RBW38" s="277"/>
      <c r="RBX38" s="277"/>
      <c r="RBY38" s="277"/>
      <c r="RBZ38" s="277"/>
      <c r="RCA38" s="277"/>
      <c r="RCB38" s="277"/>
      <c r="RCC38" s="277"/>
      <c r="RCD38" s="277"/>
      <c r="RCE38" s="277"/>
      <c r="RCF38" s="277"/>
      <c r="RCG38" s="277"/>
      <c r="RCH38" s="277"/>
      <c r="RCI38" s="277"/>
      <c r="RCJ38" s="277"/>
      <c r="RCK38" s="277"/>
      <c r="RCL38" s="277"/>
      <c r="RCM38" s="277"/>
      <c r="RCN38" s="277"/>
      <c r="RCO38" s="277"/>
      <c r="RCP38" s="277"/>
      <c r="RCQ38" s="277"/>
      <c r="RCR38" s="277"/>
      <c r="RCS38" s="277"/>
      <c r="RCT38" s="277"/>
      <c r="RCU38" s="277"/>
      <c r="RCV38" s="277"/>
      <c r="RCW38" s="277"/>
      <c r="RCX38" s="277"/>
      <c r="RCY38" s="277"/>
      <c r="RCZ38" s="277"/>
      <c r="RDA38" s="277"/>
      <c r="RDB38" s="277"/>
      <c r="RDC38" s="277"/>
      <c r="RDD38" s="277"/>
      <c r="RDE38" s="277"/>
      <c r="RDF38" s="277"/>
      <c r="RDG38" s="277"/>
      <c r="RDH38" s="277"/>
      <c r="RDI38" s="277"/>
      <c r="RDJ38" s="277"/>
      <c r="RDK38" s="277"/>
      <c r="RDL38" s="277"/>
      <c r="RDM38" s="277"/>
      <c r="RDN38" s="277"/>
      <c r="RDO38" s="277"/>
      <c r="RDP38" s="277"/>
      <c r="RDQ38" s="277"/>
      <c r="RDR38" s="277"/>
      <c r="RDS38" s="277"/>
      <c r="RDT38" s="277"/>
      <c r="RDU38" s="277"/>
      <c r="RDV38" s="277"/>
      <c r="RDW38" s="277"/>
      <c r="RDX38" s="277"/>
      <c r="RDY38" s="277"/>
      <c r="RDZ38" s="277"/>
      <c r="REA38" s="277"/>
      <c r="REB38" s="277"/>
      <c r="REC38" s="277"/>
      <c r="RED38" s="277"/>
      <c r="REE38" s="277"/>
      <c r="REF38" s="277"/>
      <c r="REG38" s="277"/>
      <c r="REH38" s="277"/>
      <c r="REI38" s="277"/>
      <c r="REJ38" s="277"/>
      <c r="REK38" s="277"/>
      <c r="REL38" s="277"/>
      <c r="REM38" s="277"/>
      <c r="REN38" s="277"/>
      <c r="REO38" s="277"/>
      <c r="REP38" s="277"/>
      <c r="REQ38" s="277"/>
      <c r="RER38" s="277"/>
      <c r="RES38" s="277"/>
      <c r="RET38" s="277"/>
      <c r="REU38" s="277"/>
      <c r="REV38" s="277"/>
      <c r="REW38" s="277"/>
      <c r="REX38" s="277"/>
      <c r="REY38" s="277"/>
      <c r="REZ38" s="277"/>
      <c r="RFA38" s="277"/>
      <c r="RFB38" s="277"/>
      <c r="RFC38" s="277"/>
      <c r="RFD38" s="277"/>
      <c r="RFE38" s="277"/>
      <c r="RFF38" s="277"/>
      <c r="RFG38" s="277"/>
      <c r="RFH38" s="277"/>
      <c r="RFI38" s="277"/>
      <c r="RFJ38" s="277"/>
      <c r="RFK38" s="277"/>
      <c r="RFL38" s="277"/>
      <c r="RFM38" s="277"/>
      <c r="RFN38" s="277"/>
      <c r="RFO38" s="277"/>
      <c r="RFP38" s="277"/>
      <c r="RFQ38" s="277"/>
      <c r="RFR38" s="277"/>
      <c r="RFS38" s="277"/>
      <c r="RFT38" s="277"/>
      <c r="RFU38" s="277"/>
      <c r="RFV38" s="277"/>
      <c r="RFW38" s="277"/>
      <c r="RFX38" s="277"/>
      <c r="RFY38" s="277"/>
      <c r="RFZ38" s="277"/>
      <c r="RGA38" s="277"/>
      <c r="RGB38" s="277"/>
      <c r="RGC38" s="277"/>
      <c r="RGD38" s="277"/>
      <c r="RGE38" s="277"/>
      <c r="RGF38" s="277"/>
      <c r="RGG38" s="277"/>
      <c r="RGH38" s="277"/>
      <c r="RGI38" s="277"/>
      <c r="RGJ38" s="277"/>
      <c r="RGK38" s="277"/>
      <c r="RGL38" s="277"/>
      <c r="RGM38" s="277"/>
      <c r="RGN38" s="277"/>
      <c r="RGO38" s="277"/>
      <c r="RGP38" s="277"/>
      <c r="RGQ38" s="277"/>
      <c r="RGR38" s="277"/>
      <c r="RGS38" s="277"/>
      <c r="RGT38" s="277"/>
      <c r="RGU38" s="277"/>
      <c r="RGV38" s="277"/>
      <c r="RGW38" s="277"/>
      <c r="RGX38" s="277"/>
      <c r="RGY38" s="277"/>
      <c r="RGZ38" s="277"/>
      <c r="RHA38" s="277"/>
      <c r="RHB38" s="277"/>
      <c r="RHC38" s="277"/>
      <c r="RHD38" s="277"/>
      <c r="RHE38" s="277"/>
      <c r="RHF38" s="277"/>
      <c r="RHG38" s="277"/>
      <c r="RHH38" s="277"/>
      <c r="RHI38" s="277"/>
      <c r="RHJ38" s="277"/>
      <c r="RHK38" s="277"/>
      <c r="RHL38" s="277"/>
      <c r="RHM38" s="277"/>
      <c r="RHN38" s="277"/>
      <c r="RHO38" s="277"/>
      <c r="RHP38" s="277"/>
      <c r="RHQ38" s="277"/>
      <c r="RHR38" s="277"/>
      <c r="RHS38" s="277"/>
      <c r="RHT38" s="277"/>
      <c r="RHU38" s="277"/>
      <c r="RHV38" s="277"/>
      <c r="RHW38" s="277"/>
      <c r="RHX38" s="277"/>
      <c r="RHY38" s="277"/>
      <c r="RHZ38" s="277"/>
      <c r="RIA38" s="277"/>
      <c r="RIB38" s="277"/>
      <c r="RIC38" s="277"/>
      <c r="RID38" s="277"/>
      <c r="RIE38" s="277"/>
      <c r="RIF38" s="277"/>
      <c r="RIG38" s="277"/>
      <c r="RIH38" s="277"/>
      <c r="RII38" s="277"/>
      <c r="RIJ38" s="277"/>
      <c r="RIK38" s="277"/>
      <c r="RIL38" s="277"/>
      <c r="RIM38" s="277"/>
      <c r="RIN38" s="277"/>
      <c r="RIO38" s="277"/>
      <c r="RIP38" s="277"/>
      <c r="RIQ38" s="277"/>
      <c r="RIR38" s="277"/>
      <c r="RIS38" s="277"/>
      <c r="RIT38" s="277"/>
      <c r="RIU38" s="277"/>
      <c r="RIV38" s="277"/>
      <c r="RIW38" s="277"/>
      <c r="RIX38" s="277"/>
      <c r="RIY38" s="277"/>
      <c r="RIZ38" s="277"/>
      <c r="RJA38" s="277"/>
      <c r="RJB38" s="277"/>
      <c r="RJC38" s="277"/>
      <c r="RJD38" s="277"/>
      <c r="RJE38" s="277"/>
      <c r="RJF38" s="277"/>
      <c r="RJG38" s="277"/>
      <c r="RJH38" s="277"/>
      <c r="RJI38" s="277"/>
      <c r="RJJ38" s="277"/>
      <c r="RJK38" s="277"/>
      <c r="RJL38" s="277"/>
      <c r="RJM38" s="277"/>
      <c r="RJN38" s="277"/>
      <c r="RJO38" s="277"/>
      <c r="RJP38" s="277"/>
      <c r="RJQ38" s="277"/>
      <c r="RJR38" s="277"/>
      <c r="RJS38" s="277"/>
      <c r="RJT38" s="277"/>
      <c r="RJU38" s="277"/>
      <c r="RJV38" s="277"/>
      <c r="RJW38" s="277"/>
      <c r="RJX38" s="277"/>
      <c r="RJY38" s="277"/>
      <c r="RJZ38" s="277"/>
      <c r="RKA38" s="277"/>
      <c r="RKB38" s="277"/>
      <c r="RKC38" s="277"/>
      <c r="RKD38" s="277"/>
      <c r="RKE38" s="277"/>
      <c r="RKF38" s="277"/>
      <c r="RKG38" s="277"/>
      <c r="RKH38" s="277"/>
      <c r="RKI38" s="277"/>
      <c r="RKJ38" s="277"/>
      <c r="RKK38" s="277"/>
      <c r="RKL38" s="277"/>
      <c r="RKM38" s="277"/>
      <c r="RKN38" s="277"/>
      <c r="RKO38" s="277"/>
      <c r="RKP38" s="277"/>
      <c r="RKQ38" s="277"/>
      <c r="RKR38" s="277"/>
      <c r="RKS38" s="277"/>
      <c r="RKT38" s="277"/>
      <c r="RKU38" s="277"/>
      <c r="RKV38" s="277"/>
      <c r="RKW38" s="277"/>
      <c r="RKX38" s="277"/>
      <c r="RKY38" s="277"/>
      <c r="RKZ38" s="277"/>
      <c r="RLA38" s="277"/>
      <c r="RLB38" s="277"/>
      <c r="RLC38" s="277"/>
      <c r="RLD38" s="277"/>
      <c r="RLE38" s="277"/>
      <c r="RLF38" s="277"/>
      <c r="RLG38" s="277"/>
      <c r="RLH38" s="277"/>
      <c r="RLI38" s="277"/>
      <c r="RLJ38" s="277"/>
      <c r="RLK38" s="277"/>
      <c r="RLL38" s="277"/>
      <c r="RLM38" s="277"/>
      <c r="RLN38" s="277"/>
      <c r="RLO38" s="277"/>
      <c r="RLP38" s="277"/>
      <c r="RLQ38" s="277"/>
      <c r="RLR38" s="277"/>
      <c r="RLS38" s="277"/>
      <c r="RLT38" s="277"/>
      <c r="RLU38" s="277"/>
      <c r="RLV38" s="277"/>
      <c r="RLW38" s="277"/>
      <c r="RLX38" s="277"/>
      <c r="RLY38" s="277"/>
      <c r="RLZ38" s="277"/>
      <c r="RMA38" s="277"/>
      <c r="RMB38" s="277"/>
      <c r="RMC38" s="277"/>
      <c r="RMD38" s="277"/>
      <c r="RME38" s="277"/>
      <c r="RMF38" s="277"/>
      <c r="RMG38" s="277"/>
      <c r="RMH38" s="277"/>
      <c r="RMI38" s="277"/>
      <c r="RMJ38" s="277"/>
      <c r="RMK38" s="277"/>
      <c r="RML38" s="277"/>
      <c r="RMM38" s="277"/>
      <c r="RMN38" s="277"/>
      <c r="RMO38" s="277"/>
      <c r="RMP38" s="277"/>
      <c r="RMQ38" s="277"/>
      <c r="RMR38" s="277"/>
      <c r="RMS38" s="277"/>
      <c r="RMT38" s="277"/>
      <c r="RMU38" s="277"/>
      <c r="RMV38" s="277"/>
      <c r="RMW38" s="277"/>
      <c r="RMX38" s="277"/>
      <c r="RMY38" s="277"/>
      <c r="RMZ38" s="277"/>
      <c r="RNA38" s="277"/>
      <c r="RNB38" s="277"/>
      <c r="RNC38" s="277"/>
      <c r="RND38" s="277"/>
      <c r="RNE38" s="277"/>
      <c r="RNF38" s="277"/>
      <c r="RNG38" s="277"/>
      <c r="RNH38" s="277"/>
      <c r="RNI38" s="277"/>
      <c r="RNJ38" s="277"/>
      <c r="RNK38" s="277"/>
      <c r="RNL38" s="277"/>
      <c r="RNM38" s="277"/>
      <c r="RNN38" s="277"/>
      <c r="RNO38" s="277"/>
      <c r="RNP38" s="277"/>
      <c r="RNQ38" s="277"/>
      <c r="RNR38" s="277"/>
      <c r="RNS38" s="277"/>
      <c r="RNT38" s="277"/>
      <c r="RNU38" s="277"/>
      <c r="RNV38" s="277"/>
      <c r="RNW38" s="277"/>
      <c r="RNX38" s="277"/>
      <c r="RNY38" s="277"/>
      <c r="RNZ38" s="277"/>
      <c r="ROA38" s="277"/>
      <c r="ROB38" s="277"/>
      <c r="ROC38" s="277"/>
      <c r="ROD38" s="277"/>
      <c r="ROE38" s="277"/>
      <c r="ROF38" s="277"/>
      <c r="ROG38" s="277"/>
      <c r="ROH38" s="277"/>
      <c r="ROI38" s="277"/>
      <c r="ROJ38" s="277"/>
      <c r="ROK38" s="277"/>
      <c r="ROL38" s="277"/>
      <c r="ROM38" s="277"/>
      <c r="RON38" s="277"/>
      <c r="ROO38" s="277"/>
      <c r="ROP38" s="277"/>
      <c r="ROQ38" s="277"/>
      <c r="ROR38" s="277"/>
      <c r="ROS38" s="277"/>
      <c r="ROT38" s="277"/>
      <c r="ROU38" s="277"/>
      <c r="ROV38" s="277"/>
      <c r="ROW38" s="277"/>
      <c r="ROX38" s="277"/>
      <c r="ROY38" s="277"/>
      <c r="ROZ38" s="277"/>
      <c r="RPA38" s="277"/>
      <c r="RPB38" s="277"/>
      <c r="RPC38" s="277"/>
      <c r="RPD38" s="277"/>
      <c r="RPE38" s="277"/>
      <c r="RPF38" s="277"/>
      <c r="RPG38" s="277"/>
      <c r="RPH38" s="277"/>
      <c r="RPI38" s="277"/>
      <c r="RPJ38" s="277"/>
      <c r="RPK38" s="277"/>
      <c r="RPL38" s="277"/>
      <c r="RPM38" s="277"/>
      <c r="RPN38" s="277"/>
      <c r="RPO38" s="277"/>
      <c r="RPP38" s="277"/>
      <c r="RPQ38" s="277"/>
      <c r="RPR38" s="277"/>
      <c r="RPS38" s="277"/>
      <c r="RPT38" s="277"/>
      <c r="RPU38" s="277"/>
      <c r="RPV38" s="277"/>
      <c r="RPW38" s="277"/>
      <c r="RPX38" s="277"/>
      <c r="RPY38" s="277"/>
      <c r="RPZ38" s="277"/>
      <c r="RQA38" s="277"/>
      <c r="RQB38" s="277"/>
      <c r="RQC38" s="277"/>
      <c r="RQD38" s="277"/>
      <c r="RQE38" s="277"/>
      <c r="RQF38" s="277"/>
      <c r="RQG38" s="277"/>
      <c r="RQH38" s="277"/>
      <c r="RQI38" s="277"/>
      <c r="RQJ38" s="277"/>
      <c r="RQK38" s="277"/>
      <c r="RQL38" s="277"/>
      <c r="RQM38" s="277"/>
      <c r="RQN38" s="277"/>
      <c r="RQO38" s="277"/>
      <c r="RQP38" s="277"/>
      <c r="RQQ38" s="277"/>
      <c r="RQR38" s="277"/>
      <c r="RQS38" s="277"/>
      <c r="RQT38" s="277"/>
      <c r="RQU38" s="277"/>
      <c r="RQV38" s="277"/>
      <c r="RQW38" s="277"/>
      <c r="RQX38" s="277"/>
      <c r="RQY38" s="277"/>
      <c r="RQZ38" s="277"/>
      <c r="RRA38" s="277"/>
      <c r="RRB38" s="277"/>
      <c r="RRC38" s="277"/>
      <c r="RRD38" s="277"/>
      <c r="RRE38" s="277"/>
      <c r="RRF38" s="277"/>
      <c r="RRG38" s="277"/>
      <c r="RRH38" s="277"/>
      <c r="RRI38" s="277"/>
      <c r="RRJ38" s="277"/>
      <c r="RRK38" s="277"/>
      <c r="RRL38" s="277"/>
      <c r="RRM38" s="277"/>
      <c r="RRN38" s="277"/>
      <c r="RRO38" s="277"/>
      <c r="RRP38" s="277"/>
      <c r="RRQ38" s="277"/>
      <c r="RRR38" s="277"/>
      <c r="RRS38" s="277"/>
      <c r="RRT38" s="277"/>
      <c r="RRU38" s="277"/>
      <c r="RRV38" s="277"/>
      <c r="RRW38" s="277"/>
      <c r="RRX38" s="277"/>
      <c r="RRY38" s="277"/>
      <c r="RRZ38" s="277"/>
      <c r="RSA38" s="277"/>
      <c r="RSB38" s="277"/>
      <c r="RSC38" s="277"/>
      <c r="RSD38" s="277"/>
      <c r="RSE38" s="277"/>
      <c r="RSF38" s="277"/>
      <c r="RSG38" s="277"/>
      <c r="RSH38" s="277"/>
      <c r="RSI38" s="277"/>
      <c r="RSJ38" s="277"/>
      <c r="RSK38" s="277"/>
      <c r="RSL38" s="277"/>
      <c r="RSM38" s="277"/>
      <c r="RSN38" s="277"/>
      <c r="RSO38" s="277"/>
      <c r="RSP38" s="277"/>
      <c r="RSQ38" s="277"/>
      <c r="RSR38" s="277"/>
      <c r="RSS38" s="277"/>
      <c r="RST38" s="277"/>
      <c r="RSU38" s="277"/>
      <c r="RSV38" s="277"/>
      <c r="RSW38" s="277"/>
      <c r="RSX38" s="277"/>
      <c r="RSY38" s="277"/>
      <c r="RSZ38" s="277"/>
      <c r="RTA38" s="277"/>
      <c r="RTB38" s="277"/>
      <c r="RTC38" s="277"/>
      <c r="RTD38" s="277"/>
      <c r="RTE38" s="277"/>
      <c r="RTF38" s="277"/>
      <c r="RTG38" s="277"/>
      <c r="RTH38" s="277"/>
      <c r="RTI38" s="277"/>
      <c r="RTJ38" s="277"/>
      <c r="RTK38" s="277"/>
      <c r="RTL38" s="277"/>
      <c r="RTM38" s="277"/>
      <c r="RTN38" s="277"/>
      <c r="RTO38" s="277"/>
      <c r="RTP38" s="277"/>
      <c r="RTQ38" s="277"/>
      <c r="RTR38" s="277"/>
      <c r="RTS38" s="277"/>
      <c r="RTT38" s="277"/>
      <c r="RTU38" s="277"/>
      <c r="RTV38" s="277"/>
      <c r="RTW38" s="277"/>
      <c r="RTX38" s="277"/>
      <c r="RTY38" s="277"/>
      <c r="RTZ38" s="277"/>
      <c r="RUA38" s="277"/>
      <c r="RUB38" s="277"/>
      <c r="RUC38" s="277"/>
      <c r="RUD38" s="277"/>
      <c r="RUE38" s="277"/>
      <c r="RUF38" s="277"/>
      <c r="RUG38" s="277"/>
      <c r="RUH38" s="277"/>
      <c r="RUI38" s="277"/>
      <c r="RUJ38" s="277"/>
      <c r="RUK38" s="277"/>
      <c r="RUL38" s="277"/>
      <c r="RUM38" s="277"/>
      <c r="RUN38" s="277"/>
      <c r="RUO38" s="277"/>
      <c r="RUP38" s="277"/>
      <c r="RUQ38" s="277"/>
      <c r="RUR38" s="277"/>
      <c r="RUS38" s="277"/>
      <c r="RUT38" s="277"/>
      <c r="RUU38" s="277"/>
      <c r="RUV38" s="277"/>
      <c r="RUW38" s="277"/>
      <c r="RUX38" s="277"/>
      <c r="RUY38" s="277"/>
      <c r="RUZ38" s="277"/>
      <c r="RVA38" s="277"/>
      <c r="RVB38" s="277"/>
      <c r="RVC38" s="277"/>
      <c r="RVD38" s="277"/>
      <c r="RVE38" s="277"/>
      <c r="RVF38" s="277"/>
      <c r="RVG38" s="277"/>
      <c r="RVH38" s="277"/>
      <c r="RVI38" s="277"/>
      <c r="RVJ38" s="277"/>
      <c r="RVK38" s="277"/>
      <c r="RVL38" s="277"/>
      <c r="RVM38" s="277"/>
      <c r="RVN38" s="277"/>
      <c r="RVO38" s="277"/>
      <c r="RVP38" s="277"/>
      <c r="RVQ38" s="277"/>
      <c r="RVR38" s="277"/>
      <c r="RVS38" s="277"/>
      <c r="RVT38" s="277"/>
      <c r="RVU38" s="277"/>
      <c r="RVV38" s="277"/>
      <c r="RVW38" s="277"/>
      <c r="RVX38" s="277"/>
      <c r="RVY38" s="277"/>
      <c r="RVZ38" s="277"/>
      <c r="RWA38" s="277"/>
      <c r="RWB38" s="277"/>
      <c r="RWC38" s="277"/>
      <c r="RWD38" s="277"/>
      <c r="RWE38" s="277"/>
      <c r="RWF38" s="277"/>
      <c r="RWG38" s="277"/>
      <c r="RWH38" s="277"/>
      <c r="RWI38" s="277"/>
      <c r="RWJ38" s="277"/>
      <c r="RWK38" s="277"/>
      <c r="RWL38" s="277"/>
      <c r="RWM38" s="277"/>
      <c r="RWN38" s="277"/>
      <c r="RWO38" s="277"/>
      <c r="RWP38" s="277"/>
      <c r="RWQ38" s="277"/>
      <c r="RWR38" s="277"/>
      <c r="RWS38" s="277"/>
      <c r="RWT38" s="277"/>
      <c r="RWU38" s="277"/>
      <c r="RWV38" s="277"/>
      <c r="RWW38" s="277"/>
      <c r="RWX38" s="277"/>
      <c r="RWY38" s="277"/>
      <c r="RWZ38" s="277"/>
      <c r="RXA38" s="277"/>
      <c r="RXB38" s="277"/>
      <c r="RXC38" s="277"/>
      <c r="RXD38" s="277"/>
      <c r="RXE38" s="277"/>
      <c r="RXF38" s="277"/>
      <c r="RXG38" s="277"/>
      <c r="RXH38" s="277"/>
      <c r="RXI38" s="277"/>
      <c r="RXJ38" s="277"/>
      <c r="RXK38" s="277"/>
      <c r="RXL38" s="277"/>
      <c r="RXM38" s="277"/>
      <c r="RXN38" s="277"/>
      <c r="RXO38" s="277"/>
      <c r="RXP38" s="277"/>
      <c r="RXQ38" s="277"/>
      <c r="RXR38" s="277"/>
      <c r="RXS38" s="277"/>
      <c r="RXT38" s="277"/>
      <c r="RXU38" s="277"/>
      <c r="RXV38" s="277"/>
      <c r="RXW38" s="277"/>
      <c r="RXX38" s="277"/>
      <c r="RXY38" s="277"/>
      <c r="RXZ38" s="277"/>
      <c r="RYA38" s="277"/>
      <c r="RYB38" s="277"/>
      <c r="RYC38" s="277"/>
      <c r="RYD38" s="277"/>
      <c r="RYE38" s="277"/>
      <c r="RYF38" s="277"/>
      <c r="RYG38" s="277"/>
      <c r="RYH38" s="277"/>
      <c r="RYI38" s="277"/>
      <c r="RYJ38" s="277"/>
      <c r="RYK38" s="277"/>
      <c r="RYL38" s="277"/>
      <c r="RYM38" s="277"/>
      <c r="RYN38" s="277"/>
      <c r="RYO38" s="277"/>
      <c r="RYP38" s="277"/>
      <c r="RYQ38" s="277"/>
      <c r="RYR38" s="277"/>
      <c r="RYS38" s="277"/>
      <c r="RYT38" s="277"/>
      <c r="RYU38" s="277"/>
      <c r="RYV38" s="277"/>
      <c r="RYW38" s="277"/>
      <c r="RYX38" s="277"/>
      <c r="RYY38" s="277"/>
      <c r="RYZ38" s="277"/>
      <c r="RZA38" s="277"/>
      <c r="RZB38" s="277"/>
      <c r="RZC38" s="277"/>
      <c r="RZD38" s="277"/>
      <c r="RZE38" s="277"/>
      <c r="RZF38" s="277"/>
      <c r="RZG38" s="277"/>
      <c r="RZH38" s="277"/>
      <c r="RZI38" s="277"/>
      <c r="RZJ38" s="277"/>
      <c r="RZK38" s="277"/>
      <c r="RZL38" s="277"/>
      <c r="RZM38" s="277"/>
      <c r="RZN38" s="277"/>
      <c r="RZO38" s="277"/>
      <c r="RZP38" s="277"/>
      <c r="RZQ38" s="277"/>
      <c r="RZR38" s="277"/>
      <c r="RZS38" s="277"/>
      <c r="RZT38" s="277"/>
      <c r="RZU38" s="277"/>
      <c r="RZV38" s="277"/>
      <c r="RZW38" s="277"/>
      <c r="RZX38" s="277"/>
      <c r="RZY38" s="277"/>
      <c r="RZZ38" s="277"/>
      <c r="SAA38" s="277"/>
      <c r="SAB38" s="277"/>
      <c r="SAC38" s="277"/>
      <c r="SAD38" s="277"/>
      <c r="SAE38" s="277"/>
      <c r="SAF38" s="277"/>
      <c r="SAG38" s="277"/>
      <c r="SAH38" s="277"/>
      <c r="SAI38" s="277"/>
      <c r="SAJ38" s="277"/>
      <c r="SAK38" s="277"/>
      <c r="SAL38" s="277"/>
      <c r="SAM38" s="277"/>
      <c r="SAN38" s="277"/>
      <c r="SAO38" s="277"/>
      <c r="SAP38" s="277"/>
      <c r="SAQ38" s="277"/>
      <c r="SAR38" s="277"/>
      <c r="SAS38" s="277"/>
      <c r="SAT38" s="277"/>
      <c r="SAU38" s="277"/>
      <c r="SAV38" s="277"/>
      <c r="SAW38" s="277"/>
      <c r="SAX38" s="277"/>
      <c r="SAY38" s="277"/>
      <c r="SAZ38" s="277"/>
      <c r="SBA38" s="277"/>
      <c r="SBB38" s="277"/>
      <c r="SBC38" s="277"/>
      <c r="SBD38" s="277"/>
      <c r="SBE38" s="277"/>
      <c r="SBF38" s="277"/>
      <c r="SBG38" s="277"/>
      <c r="SBH38" s="277"/>
      <c r="SBI38" s="277"/>
      <c r="SBJ38" s="277"/>
      <c r="SBK38" s="277"/>
      <c r="SBL38" s="277"/>
      <c r="SBM38" s="277"/>
      <c r="SBN38" s="277"/>
      <c r="SBO38" s="277"/>
      <c r="SBP38" s="277"/>
      <c r="SBQ38" s="277"/>
      <c r="SBR38" s="277"/>
      <c r="SBS38" s="277"/>
      <c r="SBT38" s="277"/>
      <c r="SBU38" s="277"/>
      <c r="SBV38" s="277"/>
      <c r="SBW38" s="277"/>
      <c r="SBX38" s="277"/>
      <c r="SBY38" s="277"/>
      <c r="SBZ38" s="277"/>
      <c r="SCA38" s="277"/>
      <c r="SCB38" s="277"/>
      <c r="SCC38" s="277"/>
      <c r="SCD38" s="277"/>
      <c r="SCE38" s="277"/>
      <c r="SCF38" s="277"/>
      <c r="SCG38" s="277"/>
      <c r="SCH38" s="277"/>
      <c r="SCI38" s="277"/>
      <c r="SCJ38" s="277"/>
      <c r="SCK38" s="277"/>
      <c r="SCL38" s="277"/>
      <c r="SCM38" s="277"/>
      <c r="SCN38" s="277"/>
      <c r="SCO38" s="277"/>
      <c r="SCP38" s="277"/>
      <c r="SCQ38" s="277"/>
      <c r="SCR38" s="277"/>
      <c r="SCS38" s="277"/>
      <c r="SCT38" s="277"/>
      <c r="SCU38" s="277"/>
      <c r="SCV38" s="277"/>
      <c r="SCW38" s="277"/>
      <c r="SCX38" s="277"/>
      <c r="SCY38" s="277"/>
      <c r="SCZ38" s="277"/>
      <c r="SDA38" s="277"/>
      <c r="SDB38" s="277"/>
      <c r="SDC38" s="277"/>
      <c r="SDD38" s="277"/>
      <c r="SDE38" s="277"/>
      <c r="SDF38" s="277"/>
      <c r="SDG38" s="277"/>
      <c r="SDH38" s="277"/>
      <c r="SDI38" s="277"/>
      <c r="SDJ38" s="277"/>
      <c r="SDK38" s="277"/>
      <c r="SDL38" s="277"/>
      <c r="SDM38" s="277"/>
      <c r="SDN38" s="277"/>
      <c r="SDO38" s="277"/>
      <c r="SDP38" s="277"/>
      <c r="SDQ38" s="277"/>
      <c r="SDR38" s="277"/>
      <c r="SDS38" s="277"/>
      <c r="SDT38" s="277"/>
      <c r="SDU38" s="277"/>
      <c r="SDV38" s="277"/>
      <c r="SDW38" s="277"/>
      <c r="SDX38" s="277"/>
      <c r="SDY38" s="277"/>
      <c r="SDZ38" s="277"/>
      <c r="SEA38" s="277"/>
      <c r="SEB38" s="277"/>
      <c r="SEC38" s="277"/>
      <c r="SED38" s="277"/>
      <c r="SEE38" s="277"/>
      <c r="SEF38" s="277"/>
      <c r="SEG38" s="277"/>
      <c r="SEH38" s="277"/>
      <c r="SEI38" s="277"/>
      <c r="SEJ38" s="277"/>
      <c r="SEK38" s="277"/>
      <c r="SEL38" s="277"/>
      <c r="SEM38" s="277"/>
      <c r="SEN38" s="277"/>
      <c r="SEO38" s="277"/>
      <c r="SEP38" s="277"/>
      <c r="SEQ38" s="277"/>
      <c r="SER38" s="277"/>
      <c r="SES38" s="277"/>
      <c r="SET38" s="277"/>
      <c r="SEU38" s="277"/>
      <c r="SEV38" s="277"/>
      <c r="SEW38" s="277"/>
      <c r="SEX38" s="277"/>
      <c r="SEY38" s="277"/>
      <c r="SEZ38" s="277"/>
      <c r="SFA38" s="277"/>
      <c r="SFB38" s="277"/>
      <c r="SFC38" s="277"/>
      <c r="SFD38" s="277"/>
      <c r="SFE38" s="277"/>
      <c r="SFF38" s="277"/>
      <c r="SFG38" s="277"/>
      <c r="SFH38" s="277"/>
      <c r="SFI38" s="277"/>
      <c r="SFJ38" s="277"/>
      <c r="SFK38" s="277"/>
      <c r="SFL38" s="277"/>
      <c r="SFM38" s="277"/>
      <c r="SFN38" s="277"/>
      <c r="SFO38" s="277"/>
      <c r="SFP38" s="277"/>
      <c r="SFQ38" s="277"/>
      <c r="SFR38" s="277"/>
      <c r="SFS38" s="277"/>
      <c r="SFT38" s="277"/>
      <c r="SFU38" s="277"/>
      <c r="SFV38" s="277"/>
      <c r="SFW38" s="277"/>
      <c r="SFX38" s="277"/>
      <c r="SFY38" s="277"/>
      <c r="SFZ38" s="277"/>
      <c r="SGA38" s="277"/>
      <c r="SGB38" s="277"/>
      <c r="SGC38" s="277"/>
      <c r="SGD38" s="277"/>
      <c r="SGE38" s="277"/>
      <c r="SGF38" s="277"/>
      <c r="SGG38" s="277"/>
      <c r="SGH38" s="277"/>
      <c r="SGI38" s="277"/>
      <c r="SGJ38" s="277"/>
      <c r="SGK38" s="277"/>
      <c r="SGL38" s="277"/>
      <c r="SGM38" s="277"/>
      <c r="SGN38" s="277"/>
      <c r="SGO38" s="277"/>
      <c r="SGP38" s="277"/>
      <c r="SGQ38" s="277"/>
      <c r="SGR38" s="277"/>
      <c r="SGS38" s="277"/>
      <c r="SGT38" s="277"/>
      <c r="SGU38" s="277"/>
      <c r="SGV38" s="277"/>
      <c r="SGW38" s="277"/>
      <c r="SGX38" s="277"/>
      <c r="SGY38" s="277"/>
      <c r="SGZ38" s="277"/>
      <c r="SHA38" s="277"/>
      <c r="SHB38" s="277"/>
      <c r="SHC38" s="277"/>
      <c r="SHD38" s="277"/>
      <c r="SHE38" s="277"/>
      <c r="SHF38" s="277"/>
      <c r="SHG38" s="277"/>
      <c r="SHH38" s="277"/>
      <c r="SHI38" s="277"/>
      <c r="SHJ38" s="277"/>
      <c r="SHK38" s="277"/>
      <c r="SHL38" s="277"/>
      <c r="SHM38" s="277"/>
      <c r="SHN38" s="277"/>
      <c r="SHO38" s="277"/>
      <c r="SHP38" s="277"/>
      <c r="SHQ38" s="277"/>
      <c r="SHR38" s="277"/>
      <c r="SHS38" s="277"/>
      <c r="SHT38" s="277"/>
      <c r="SHU38" s="277"/>
      <c r="SHV38" s="277"/>
      <c r="SHW38" s="277"/>
      <c r="SHX38" s="277"/>
      <c r="SHY38" s="277"/>
      <c r="SHZ38" s="277"/>
      <c r="SIA38" s="277"/>
      <c r="SIB38" s="277"/>
      <c r="SIC38" s="277"/>
      <c r="SID38" s="277"/>
      <c r="SIE38" s="277"/>
      <c r="SIF38" s="277"/>
      <c r="SIG38" s="277"/>
      <c r="SIH38" s="277"/>
      <c r="SII38" s="277"/>
      <c r="SIJ38" s="277"/>
      <c r="SIK38" s="277"/>
      <c r="SIL38" s="277"/>
      <c r="SIM38" s="277"/>
      <c r="SIN38" s="277"/>
      <c r="SIO38" s="277"/>
      <c r="SIP38" s="277"/>
      <c r="SIQ38" s="277"/>
      <c r="SIR38" s="277"/>
      <c r="SIS38" s="277"/>
      <c r="SIT38" s="277"/>
      <c r="SIU38" s="277"/>
      <c r="SIV38" s="277"/>
      <c r="SIW38" s="277"/>
      <c r="SIX38" s="277"/>
      <c r="SIY38" s="277"/>
      <c r="SIZ38" s="277"/>
      <c r="SJA38" s="277"/>
      <c r="SJB38" s="277"/>
      <c r="SJC38" s="277"/>
      <c r="SJD38" s="277"/>
      <c r="SJE38" s="277"/>
      <c r="SJF38" s="277"/>
      <c r="SJG38" s="277"/>
      <c r="SJH38" s="277"/>
      <c r="SJI38" s="277"/>
      <c r="SJJ38" s="277"/>
      <c r="SJK38" s="277"/>
      <c r="SJL38" s="277"/>
      <c r="SJM38" s="277"/>
      <c r="SJN38" s="277"/>
      <c r="SJO38" s="277"/>
      <c r="SJP38" s="277"/>
      <c r="SJQ38" s="277"/>
      <c r="SJR38" s="277"/>
      <c r="SJS38" s="277"/>
      <c r="SJT38" s="277"/>
      <c r="SJU38" s="277"/>
      <c r="SJV38" s="277"/>
      <c r="SJW38" s="277"/>
      <c r="SJX38" s="277"/>
      <c r="SJY38" s="277"/>
      <c r="SJZ38" s="277"/>
      <c r="SKA38" s="277"/>
      <c r="SKB38" s="277"/>
      <c r="SKC38" s="277"/>
      <c r="SKD38" s="277"/>
      <c r="SKE38" s="277"/>
      <c r="SKF38" s="277"/>
      <c r="SKG38" s="277"/>
      <c r="SKH38" s="277"/>
      <c r="SKI38" s="277"/>
      <c r="SKJ38" s="277"/>
      <c r="SKK38" s="277"/>
      <c r="SKL38" s="277"/>
      <c r="SKM38" s="277"/>
      <c r="SKN38" s="277"/>
      <c r="SKO38" s="277"/>
      <c r="SKP38" s="277"/>
      <c r="SKQ38" s="277"/>
      <c r="SKR38" s="277"/>
      <c r="SKS38" s="277"/>
      <c r="SKT38" s="277"/>
      <c r="SKU38" s="277"/>
      <c r="SKV38" s="277"/>
      <c r="SKW38" s="277"/>
      <c r="SKX38" s="277"/>
      <c r="SKY38" s="277"/>
      <c r="SKZ38" s="277"/>
      <c r="SLA38" s="277"/>
      <c r="SLB38" s="277"/>
      <c r="SLC38" s="277"/>
      <c r="SLD38" s="277"/>
      <c r="SLE38" s="277"/>
      <c r="SLF38" s="277"/>
      <c r="SLG38" s="277"/>
      <c r="SLH38" s="277"/>
      <c r="SLI38" s="277"/>
      <c r="SLJ38" s="277"/>
      <c r="SLK38" s="277"/>
      <c r="SLL38" s="277"/>
      <c r="SLM38" s="277"/>
      <c r="SLN38" s="277"/>
      <c r="SLO38" s="277"/>
      <c r="SLP38" s="277"/>
      <c r="SLQ38" s="277"/>
      <c r="SLR38" s="277"/>
      <c r="SLS38" s="277"/>
      <c r="SLT38" s="277"/>
      <c r="SLU38" s="277"/>
      <c r="SLV38" s="277"/>
      <c r="SLW38" s="277"/>
      <c r="SLX38" s="277"/>
      <c r="SLY38" s="277"/>
      <c r="SLZ38" s="277"/>
      <c r="SMA38" s="277"/>
      <c r="SMB38" s="277"/>
      <c r="SMC38" s="277"/>
      <c r="SMD38" s="277"/>
      <c r="SME38" s="277"/>
      <c r="SMF38" s="277"/>
      <c r="SMG38" s="277"/>
      <c r="SMH38" s="277"/>
      <c r="SMI38" s="277"/>
      <c r="SMJ38" s="277"/>
      <c r="SMK38" s="277"/>
      <c r="SML38" s="277"/>
      <c r="SMM38" s="277"/>
      <c r="SMN38" s="277"/>
      <c r="SMO38" s="277"/>
      <c r="SMP38" s="277"/>
      <c r="SMQ38" s="277"/>
      <c r="SMR38" s="277"/>
      <c r="SMS38" s="277"/>
      <c r="SMT38" s="277"/>
      <c r="SMU38" s="277"/>
      <c r="SMV38" s="277"/>
      <c r="SMW38" s="277"/>
      <c r="SMX38" s="277"/>
      <c r="SMY38" s="277"/>
      <c r="SMZ38" s="277"/>
      <c r="SNA38" s="277"/>
      <c r="SNB38" s="277"/>
      <c r="SNC38" s="277"/>
      <c r="SND38" s="277"/>
      <c r="SNE38" s="277"/>
      <c r="SNF38" s="277"/>
      <c r="SNG38" s="277"/>
      <c r="SNH38" s="277"/>
      <c r="SNI38" s="277"/>
      <c r="SNJ38" s="277"/>
      <c r="SNK38" s="277"/>
      <c r="SNL38" s="277"/>
      <c r="SNM38" s="277"/>
      <c r="SNN38" s="277"/>
      <c r="SNO38" s="277"/>
      <c r="SNP38" s="277"/>
      <c r="SNQ38" s="277"/>
      <c r="SNR38" s="277"/>
      <c r="SNS38" s="277"/>
      <c r="SNT38" s="277"/>
      <c r="SNU38" s="277"/>
      <c r="SNV38" s="277"/>
      <c r="SNW38" s="277"/>
      <c r="SNX38" s="277"/>
      <c r="SNY38" s="277"/>
      <c r="SNZ38" s="277"/>
      <c r="SOA38" s="277"/>
      <c r="SOB38" s="277"/>
      <c r="SOC38" s="277"/>
      <c r="SOD38" s="277"/>
      <c r="SOE38" s="277"/>
      <c r="SOF38" s="277"/>
      <c r="SOG38" s="277"/>
      <c r="SOH38" s="277"/>
      <c r="SOI38" s="277"/>
      <c r="SOJ38" s="277"/>
      <c r="SOK38" s="277"/>
      <c r="SOL38" s="277"/>
      <c r="SOM38" s="277"/>
      <c r="SON38" s="277"/>
      <c r="SOO38" s="277"/>
      <c r="SOP38" s="277"/>
      <c r="SOQ38" s="277"/>
      <c r="SOR38" s="277"/>
      <c r="SOS38" s="277"/>
      <c r="SOT38" s="277"/>
      <c r="SOU38" s="277"/>
      <c r="SOV38" s="277"/>
      <c r="SOW38" s="277"/>
      <c r="SOX38" s="277"/>
      <c r="SOY38" s="277"/>
      <c r="SOZ38" s="277"/>
      <c r="SPA38" s="277"/>
      <c r="SPB38" s="277"/>
      <c r="SPC38" s="277"/>
      <c r="SPD38" s="277"/>
      <c r="SPE38" s="277"/>
      <c r="SPF38" s="277"/>
      <c r="SPG38" s="277"/>
      <c r="SPH38" s="277"/>
      <c r="SPI38" s="277"/>
      <c r="SPJ38" s="277"/>
      <c r="SPK38" s="277"/>
      <c r="SPL38" s="277"/>
      <c r="SPM38" s="277"/>
      <c r="SPN38" s="277"/>
      <c r="SPO38" s="277"/>
      <c r="SPP38" s="277"/>
      <c r="SPQ38" s="277"/>
      <c r="SPR38" s="277"/>
      <c r="SPS38" s="277"/>
      <c r="SPT38" s="277"/>
      <c r="SPU38" s="277"/>
      <c r="SPV38" s="277"/>
      <c r="SPW38" s="277"/>
      <c r="SPX38" s="277"/>
      <c r="SPY38" s="277"/>
      <c r="SPZ38" s="277"/>
      <c r="SQA38" s="277"/>
      <c r="SQB38" s="277"/>
      <c r="SQC38" s="277"/>
      <c r="SQD38" s="277"/>
      <c r="SQE38" s="277"/>
      <c r="SQF38" s="277"/>
      <c r="SQG38" s="277"/>
      <c r="SQH38" s="277"/>
      <c r="SQI38" s="277"/>
      <c r="SQJ38" s="277"/>
      <c r="SQK38" s="277"/>
      <c r="SQL38" s="277"/>
      <c r="SQM38" s="277"/>
      <c r="SQN38" s="277"/>
      <c r="SQO38" s="277"/>
      <c r="SQP38" s="277"/>
      <c r="SQQ38" s="277"/>
      <c r="SQR38" s="277"/>
      <c r="SQS38" s="277"/>
      <c r="SQT38" s="277"/>
      <c r="SQU38" s="277"/>
      <c r="SQV38" s="277"/>
      <c r="SQW38" s="277"/>
      <c r="SQX38" s="277"/>
      <c r="SQY38" s="277"/>
      <c r="SQZ38" s="277"/>
      <c r="SRA38" s="277"/>
      <c r="SRB38" s="277"/>
      <c r="SRC38" s="277"/>
      <c r="SRD38" s="277"/>
      <c r="SRE38" s="277"/>
      <c r="SRF38" s="277"/>
      <c r="SRG38" s="277"/>
      <c r="SRH38" s="277"/>
      <c r="SRI38" s="277"/>
      <c r="SRJ38" s="277"/>
      <c r="SRK38" s="277"/>
      <c r="SRL38" s="277"/>
      <c r="SRM38" s="277"/>
      <c r="SRN38" s="277"/>
      <c r="SRO38" s="277"/>
      <c r="SRP38" s="277"/>
      <c r="SRQ38" s="277"/>
      <c r="SRR38" s="277"/>
      <c r="SRS38" s="277"/>
      <c r="SRT38" s="277"/>
      <c r="SRU38" s="277"/>
      <c r="SRV38" s="277"/>
      <c r="SRW38" s="277"/>
      <c r="SRX38" s="277"/>
      <c r="SRY38" s="277"/>
      <c r="SRZ38" s="277"/>
      <c r="SSA38" s="277"/>
      <c r="SSB38" s="277"/>
      <c r="SSC38" s="277"/>
      <c r="SSD38" s="277"/>
      <c r="SSE38" s="277"/>
      <c r="SSF38" s="277"/>
      <c r="SSG38" s="277"/>
      <c r="SSH38" s="277"/>
      <c r="SSI38" s="277"/>
      <c r="SSJ38" s="277"/>
      <c r="SSK38" s="277"/>
      <c r="SSL38" s="277"/>
      <c r="SSM38" s="277"/>
      <c r="SSN38" s="277"/>
      <c r="SSO38" s="277"/>
      <c r="SSP38" s="277"/>
      <c r="SSQ38" s="277"/>
      <c r="SSR38" s="277"/>
      <c r="SSS38" s="277"/>
      <c r="SST38" s="277"/>
      <c r="SSU38" s="277"/>
      <c r="SSV38" s="277"/>
      <c r="SSW38" s="277"/>
      <c r="SSX38" s="277"/>
      <c r="SSY38" s="277"/>
      <c r="SSZ38" s="277"/>
      <c r="STA38" s="277"/>
      <c r="STB38" s="277"/>
      <c r="STC38" s="277"/>
      <c r="STD38" s="277"/>
      <c r="STE38" s="277"/>
      <c r="STF38" s="277"/>
      <c r="STG38" s="277"/>
      <c r="STH38" s="277"/>
      <c r="STI38" s="277"/>
      <c r="STJ38" s="277"/>
      <c r="STK38" s="277"/>
      <c r="STL38" s="277"/>
      <c r="STM38" s="277"/>
      <c r="STN38" s="277"/>
      <c r="STO38" s="277"/>
      <c r="STP38" s="277"/>
      <c r="STQ38" s="277"/>
      <c r="STR38" s="277"/>
      <c r="STS38" s="277"/>
      <c r="STT38" s="277"/>
      <c r="STU38" s="277"/>
      <c r="STV38" s="277"/>
      <c r="STW38" s="277"/>
      <c r="STX38" s="277"/>
      <c r="STY38" s="277"/>
      <c r="STZ38" s="277"/>
      <c r="SUA38" s="277"/>
      <c r="SUB38" s="277"/>
      <c r="SUC38" s="277"/>
      <c r="SUD38" s="277"/>
      <c r="SUE38" s="277"/>
      <c r="SUF38" s="277"/>
      <c r="SUG38" s="277"/>
      <c r="SUH38" s="277"/>
      <c r="SUI38" s="277"/>
      <c r="SUJ38" s="277"/>
      <c r="SUK38" s="277"/>
      <c r="SUL38" s="277"/>
      <c r="SUM38" s="277"/>
      <c r="SUN38" s="277"/>
      <c r="SUO38" s="277"/>
      <c r="SUP38" s="277"/>
      <c r="SUQ38" s="277"/>
      <c r="SUR38" s="277"/>
      <c r="SUS38" s="277"/>
      <c r="SUT38" s="277"/>
      <c r="SUU38" s="277"/>
      <c r="SUV38" s="277"/>
      <c r="SUW38" s="277"/>
      <c r="SUX38" s="277"/>
      <c r="SUY38" s="277"/>
      <c r="SUZ38" s="277"/>
      <c r="SVA38" s="277"/>
      <c r="SVB38" s="277"/>
      <c r="SVC38" s="277"/>
      <c r="SVD38" s="277"/>
      <c r="SVE38" s="277"/>
      <c r="SVF38" s="277"/>
      <c r="SVG38" s="277"/>
      <c r="SVH38" s="277"/>
      <c r="SVI38" s="277"/>
      <c r="SVJ38" s="277"/>
      <c r="SVK38" s="277"/>
      <c r="SVL38" s="277"/>
      <c r="SVM38" s="277"/>
      <c r="SVN38" s="277"/>
      <c r="SVO38" s="277"/>
      <c r="SVP38" s="277"/>
      <c r="SVQ38" s="277"/>
      <c r="SVR38" s="277"/>
      <c r="SVS38" s="277"/>
      <c r="SVT38" s="277"/>
      <c r="SVU38" s="277"/>
      <c r="SVV38" s="277"/>
      <c r="SVW38" s="277"/>
      <c r="SVX38" s="277"/>
      <c r="SVY38" s="277"/>
      <c r="SVZ38" s="277"/>
      <c r="SWA38" s="277"/>
      <c r="SWB38" s="277"/>
      <c r="SWC38" s="277"/>
      <c r="SWD38" s="277"/>
      <c r="SWE38" s="277"/>
      <c r="SWF38" s="277"/>
      <c r="SWG38" s="277"/>
      <c r="SWH38" s="277"/>
      <c r="SWI38" s="277"/>
      <c r="SWJ38" s="277"/>
      <c r="SWK38" s="277"/>
      <c r="SWL38" s="277"/>
      <c r="SWM38" s="277"/>
      <c r="SWN38" s="277"/>
      <c r="SWO38" s="277"/>
      <c r="SWP38" s="277"/>
      <c r="SWQ38" s="277"/>
      <c r="SWR38" s="277"/>
      <c r="SWS38" s="277"/>
      <c r="SWT38" s="277"/>
      <c r="SWU38" s="277"/>
      <c r="SWV38" s="277"/>
      <c r="SWW38" s="277"/>
      <c r="SWX38" s="277"/>
      <c r="SWY38" s="277"/>
      <c r="SWZ38" s="277"/>
      <c r="SXA38" s="277"/>
      <c r="SXB38" s="277"/>
      <c r="SXC38" s="277"/>
      <c r="SXD38" s="277"/>
      <c r="SXE38" s="277"/>
      <c r="SXF38" s="277"/>
      <c r="SXG38" s="277"/>
      <c r="SXH38" s="277"/>
      <c r="SXI38" s="277"/>
      <c r="SXJ38" s="277"/>
      <c r="SXK38" s="277"/>
      <c r="SXL38" s="277"/>
      <c r="SXM38" s="277"/>
      <c r="SXN38" s="277"/>
      <c r="SXO38" s="277"/>
      <c r="SXP38" s="277"/>
      <c r="SXQ38" s="277"/>
      <c r="SXR38" s="277"/>
      <c r="SXS38" s="277"/>
      <c r="SXT38" s="277"/>
      <c r="SXU38" s="277"/>
      <c r="SXV38" s="277"/>
      <c r="SXW38" s="277"/>
      <c r="SXX38" s="277"/>
      <c r="SXY38" s="277"/>
      <c r="SXZ38" s="277"/>
      <c r="SYA38" s="277"/>
      <c r="SYB38" s="277"/>
      <c r="SYC38" s="277"/>
      <c r="SYD38" s="277"/>
      <c r="SYE38" s="277"/>
      <c r="SYF38" s="277"/>
      <c r="SYG38" s="277"/>
      <c r="SYH38" s="277"/>
      <c r="SYI38" s="277"/>
      <c r="SYJ38" s="277"/>
      <c r="SYK38" s="277"/>
      <c r="SYL38" s="277"/>
      <c r="SYM38" s="277"/>
      <c r="SYN38" s="277"/>
      <c r="SYO38" s="277"/>
      <c r="SYP38" s="277"/>
      <c r="SYQ38" s="277"/>
      <c r="SYR38" s="277"/>
      <c r="SYS38" s="277"/>
      <c r="SYT38" s="277"/>
      <c r="SYU38" s="277"/>
      <c r="SYV38" s="277"/>
      <c r="SYW38" s="277"/>
      <c r="SYX38" s="277"/>
      <c r="SYY38" s="277"/>
      <c r="SYZ38" s="277"/>
      <c r="SZA38" s="277"/>
      <c r="SZB38" s="277"/>
      <c r="SZC38" s="277"/>
      <c r="SZD38" s="277"/>
      <c r="SZE38" s="277"/>
      <c r="SZF38" s="277"/>
      <c r="SZG38" s="277"/>
      <c r="SZH38" s="277"/>
      <c r="SZI38" s="277"/>
      <c r="SZJ38" s="277"/>
      <c r="SZK38" s="277"/>
      <c r="SZL38" s="277"/>
      <c r="SZM38" s="277"/>
      <c r="SZN38" s="277"/>
      <c r="SZO38" s="277"/>
      <c r="SZP38" s="277"/>
      <c r="SZQ38" s="277"/>
      <c r="SZR38" s="277"/>
      <c r="SZS38" s="277"/>
      <c r="SZT38" s="277"/>
      <c r="SZU38" s="277"/>
      <c r="SZV38" s="277"/>
      <c r="SZW38" s="277"/>
      <c r="SZX38" s="277"/>
      <c r="SZY38" s="277"/>
      <c r="SZZ38" s="277"/>
      <c r="TAA38" s="277"/>
      <c r="TAB38" s="277"/>
      <c r="TAC38" s="277"/>
      <c r="TAD38" s="277"/>
      <c r="TAE38" s="277"/>
      <c r="TAF38" s="277"/>
      <c r="TAG38" s="277"/>
      <c r="TAH38" s="277"/>
      <c r="TAI38" s="277"/>
      <c r="TAJ38" s="277"/>
      <c r="TAK38" s="277"/>
      <c r="TAL38" s="277"/>
      <c r="TAM38" s="277"/>
      <c r="TAN38" s="277"/>
      <c r="TAO38" s="277"/>
      <c r="TAP38" s="277"/>
      <c r="TAQ38" s="277"/>
      <c r="TAR38" s="277"/>
      <c r="TAS38" s="277"/>
      <c r="TAT38" s="277"/>
      <c r="TAU38" s="277"/>
      <c r="TAV38" s="277"/>
      <c r="TAW38" s="277"/>
      <c r="TAX38" s="277"/>
      <c r="TAY38" s="277"/>
      <c r="TAZ38" s="277"/>
      <c r="TBA38" s="277"/>
      <c r="TBB38" s="277"/>
      <c r="TBC38" s="277"/>
      <c r="TBD38" s="277"/>
      <c r="TBE38" s="277"/>
      <c r="TBF38" s="277"/>
      <c r="TBG38" s="277"/>
      <c r="TBH38" s="277"/>
      <c r="TBI38" s="277"/>
      <c r="TBJ38" s="277"/>
      <c r="TBK38" s="277"/>
      <c r="TBL38" s="277"/>
      <c r="TBM38" s="277"/>
      <c r="TBN38" s="277"/>
      <c r="TBO38" s="277"/>
      <c r="TBP38" s="277"/>
      <c r="TBQ38" s="277"/>
      <c r="TBR38" s="277"/>
      <c r="TBS38" s="277"/>
      <c r="TBT38" s="277"/>
      <c r="TBU38" s="277"/>
      <c r="TBV38" s="277"/>
      <c r="TBW38" s="277"/>
      <c r="TBX38" s="277"/>
      <c r="TBY38" s="277"/>
      <c r="TBZ38" s="277"/>
      <c r="TCA38" s="277"/>
      <c r="TCB38" s="277"/>
      <c r="TCC38" s="277"/>
      <c r="TCD38" s="277"/>
      <c r="TCE38" s="277"/>
      <c r="TCF38" s="277"/>
      <c r="TCG38" s="277"/>
      <c r="TCH38" s="277"/>
      <c r="TCI38" s="277"/>
      <c r="TCJ38" s="277"/>
      <c r="TCK38" s="277"/>
      <c r="TCL38" s="277"/>
      <c r="TCM38" s="277"/>
      <c r="TCN38" s="277"/>
      <c r="TCO38" s="277"/>
      <c r="TCP38" s="277"/>
      <c r="TCQ38" s="277"/>
      <c r="TCR38" s="277"/>
      <c r="TCS38" s="277"/>
      <c r="TCT38" s="277"/>
      <c r="TCU38" s="277"/>
      <c r="TCV38" s="277"/>
      <c r="TCW38" s="277"/>
      <c r="TCX38" s="277"/>
      <c r="TCY38" s="277"/>
      <c r="TCZ38" s="277"/>
      <c r="TDA38" s="277"/>
      <c r="TDB38" s="277"/>
      <c r="TDC38" s="277"/>
      <c r="TDD38" s="277"/>
      <c r="TDE38" s="277"/>
      <c r="TDF38" s="277"/>
      <c r="TDG38" s="277"/>
      <c r="TDH38" s="277"/>
      <c r="TDI38" s="277"/>
      <c r="TDJ38" s="277"/>
      <c r="TDK38" s="277"/>
      <c r="TDL38" s="277"/>
      <c r="TDM38" s="277"/>
      <c r="TDN38" s="277"/>
      <c r="TDO38" s="277"/>
      <c r="TDP38" s="277"/>
      <c r="TDQ38" s="277"/>
      <c r="TDR38" s="277"/>
      <c r="TDS38" s="277"/>
      <c r="TDT38" s="277"/>
      <c r="TDU38" s="277"/>
      <c r="TDV38" s="277"/>
      <c r="TDW38" s="277"/>
      <c r="TDX38" s="277"/>
      <c r="TDY38" s="277"/>
      <c r="TDZ38" s="277"/>
      <c r="TEA38" s="277"/>
      <c r="TEB38" s="277"/>
      <c r="TEC38" s="277"/>
      <c r="TED38" s="277"/>
      <c r="TEE38" s="277"/>
      <c r="TEF38" s="277"/>
      <c r="TEG38" s="277"/>
      <c r="TEH38" s="277"/>
      <c r="TEI38" s="277"/>
      <c r="TEJ38" s="277"/>
      <c r="TEK38" s="277"/>
      <c r="TEL38" s="277"/>
      <c r="TEM38" s="277"/>
      <c r="TEN38" s="277"/>
      <c r="TEO38" s="277"/>
      <c r="TEP38" s="277"/>
      <c r="TEQ38" s="277"/>
      <c r="TER38" s="277"/>
      <c r="TES38" s="277"/>
      <c r="TET38" s="277"/>
      <c r="TEU38" s="277"/>
      <c r="TEV38" s="277"/>
      <c r="TEW38" s="277"/>
      <c r="TEX38" s="277"/>
      <c r="TEY38" s="277"/>
      <c r="TEZ38" s="277"/>
      <c r="TFA38" s="277"/>
      <c r="TFB38" s="277"/>
      <c r="TFC38" s="277"/>
      <c r="TFD38" s="277"/>
      <c r="TFE38" s="277"/>
      <c r="TFF38" s="277"/>
      <c r="TFG38" s="277"/>
      <c r="TFH38" s="277"/>
      <c r="TFI38" s="277"/>
      <c r="TFJ38" s="277"/>
      <c r="TFK38" s="277"/>
      <c r="TFL38" s="277"/>
      <c r="TFM38" s="277"/>
      <c r="TFN38" s="277"/>
      <c r="TFO38" s="277"/>
      <c r="TFP38" s="277"/>
      <c r="TFQ38" s="277"/>
      <c r="TFR38" s="277"/>
      <c r="TFS38" s="277"/>
      <c r="TFT38" s="277"/>
      <c r="TFU38" s="277"/>
      <c r="TFV38" s="277"/>
      <c r="TFW38" s="277"/>
      <c r="TFX38" s="277"/>
      <c r="TFY38" s="277"/>
      <c r="TFZ38" s="277"/>
      <c r="TGA38" s="277"/>
      <c r="TGB38" s="277"/>
      <c r="TGC38" s="277"/>
      <c r="TGD38" s="277"/>
      <c r="TGE38" s="277"/>
      <c r="TGF38" s="277"/>
      <c r="TGG38" s="277"/>
      <c r="TGH38" s="277"/>
      <c r="TGI38" s="277"/>
      <c r="TGJ38" s="277"/>
      <c r="TGK38" s="277"/>
      <c r="TGL38" s="277"/>
      <c r="TGM38" s="277"/>
      <c r="TGN38" s="277"/>
      <c r="TGO38" s="277"/>
      <c r="TGP38" s="277"/>
      <c r="TGQ38" s="277"/>
      <c r="TGR38" s="277"/>
      <c r="TGS38" s="277"/>
      <c r="TGT38" s="277"/>
      <c r="TGU38" s="277"/>
      <c r="TGV38" s="277"/>
      <c r="TGW38" s="277"/>
      <c r="TGX38" s="277"/>
      <c r="TGY38" s="277"/>
      <c r="TGZ38" s="277"/>
      <c r="THA38" s="277"/>
      <c r="THB38" s="277"/>
      <c r="THC38" s="277"/>
      <c r="THD38" s="277"/>
      <c r="THE38" s="277"/>
      <c r="THF38" s="277"/>
      <c r="THG38" s="277"/>
      <c r="THH38" s="277"/>
      <c r="THI38" s="277"/>
      <c r="THJ38" s="277"/>
      <c r="THK38" s="277"/>
      <c r="THL38" s="277"/>
      <c r="THM38" s="277"/>
      <c r="THN38" s="277"/>
      <c r="THO38" s="277"/>
      <c r="THP38" s="277"/>
      <c r="THQ38" s="277"/>
      <c r="THR38" s="277"/>
      <c r="THS38" s="277"/>
      <c r="THT38" s="277"/>
      <c r="THU38" s="277"/>
      <c r="THV38" s="277"/>
      <c r="THW38" s="277"/>
      <c r="THX38" s="277"/>
      <c r="THY38" s="277"/>
      <c r="THZ38" s="277"/>
      <c r="TIA38" s="277"/>
      <c r="TIB38" s="277"/>
      <c r="TIC38" s="277"/>
      <c r="TID38" s="277"/>
      <c r="TIE38" s="277"/>
      <c r="TIF38" s="277"/>
      <c r="TIG38" s="277"/>
      <c r="TIH38" s="277"/>
      <c r="TII38" s="277"/>
      <c r="TIJ38" s="277"/>
      <c r="TIK38" s="277"/>
      <c r="TIL38" s="277"/>
      <c r="TIM38" s="277"/>
      <c r="TIN38" s="277"/>
      <c r="TIO38" s="277"/>
      <c r="TIP38" s="277"/>
      <c r="TIQ38" s="277"/>
      <c r="TIR38" s="277"/>
      <c r="TIS38" s="277"/>
      <c r="TIT38" s="277"/>
      <c r="TIU38" s="277"/>
      <c r="TIV38" s="277"/>
      <c r="TIW38" s="277"/>
      <c r="TIX38" s="277"/>
      <c r="TIY38" s="277"/>
      <c r="TIZ38" s="277"/>
      <c r="TJA38" s="277"/>
      <c r="TJB38" s="277"/>
      <c r="TJC38" s="277"/>
      <c r="TJD38" s="277"/>
      <c r="TJE38" s="277"/>
      <c r="TJF38" s="277"/>
      <c r="TJG38" s="277"/>
      <c r="TJH38" s="277"/>
      <c r="TJI38" s="277"/>
      <c r="TJJ38" s="277"/>
      <c r="TJK38" s="277"/>
      <c r="TJL38" s="277"/>
      <c r="TJM38" s="277"/>
      <c r="TJN38" s="277"/>
      <c r="TJO38" s="277"/>
      <c r="TJP38" s="277"/>
      <c r="TJQ38" s="277"/>
      <c r="TJR38" s="277"/>
      <c r="TJS38" s="277"/>
      <c r="TJT38" s="277"/>
      <c r="TJU38" s="277"/>
      <c r="TJV38" s="277"/>
      <c r="TJW38" s="277"/>
      <c r="TJX38" s="277"/>
      <c r="TJY38" s="277"/>
      <c r="TJZ38" s="277"/>
      <c r="TKA38" s="277"/>
      <c r="TKB38" s="277"/>
      <c r="TKC38" s="277"/>
      <c r="TKD38" s="277"/>
      <c r="TKE38" s="277"/>
      <c r="TKF38" s="277"/>
      <c r="TKG38" s="277"/>
      <c r="TKH38" s="277"/>
      <c r="TKI38" s="277"/>
      <c r="TKJ38" s="277"/>
      <c r="TKK38" s="277"/>
      <c r="TKL38" s="277"/>
      <c r="TKM38" s="277"/>
      <c r="TKN38" s="277"/>
      <c r="TKO38" s="277"/>
      <c r="TKP38" s="277"/>
      <c r="TKQ38" s="277"/>
      <c r="TKR38" s="277"/>
      <c r="TKS38" s="277"/>
      <c r="TKT38" s="277"/>
      <c r="TKU38" s="277"/>
      <c r="TKV38" s="277"/>
      <c r="TKW38" s="277"/>
      <c r="TKX38" s="277"/>
      <c r="TKY38" s="277"/>
      <c r="TKZ38" s="277"/>
      <c r="TLA38" s="277"/>
      <c r="TLB38" s="277"/>
      <c r="TLC38" s="277"/>
      <c r="TLD38" s="277"/>
      <c r="TLE38" s="277"/>
      <c r="TLF38" s="277"/>
      <c r="TLG38" s="277"/>
      <c r="TLH38" s="277"/>
      <c r="TLI38" s="277"/>
      <c r="TLJ38" s="277"/>
      <c r="TLK38" s="277"/>
      <c r="TLL38" s="277"/>
      <c r="TLM38" s="277"/>
      <c r="TLN38" s="277"/>
      <c r="TLO38" s="277"/>
      <c r="TLP38" s="277"/>
      <c r="TLQ38" s="277"/>
      <c r="TLR38" s="277"/>
      <c r="TLS38" s="277"/>
      <c r="TLT38" s="277"/>
      <c r="TLU38" s="277"/>
      <c r="TLV38" s="277"/>
      <c r="TLW38" s="277"/>
      <c r="TLX38" s="277"/>
      <c r="TLY38" s="277"/>
      <c r="TLZ38" s="277"/>
      <c r="TMA38" s="277"/>
      <c r="TMB38" s="277"/>
      <c r="TMC38" s="277"/>
      <c r="TMD38" s="277"/>
      <c r="TME38" s="277"/>
      <c r="TMF38" s="277"/>
      <c r="TMG38" s="277"/>
      <c r="TMH38" s="277"/>
      <c r="TMI38" s="277"/>
      <c r="TMJ38" s="277"/>
      <c r="TMK38" s="277"/>
      <c r="TML38" s="277"/>
      <c r="TMM38" s="277"/>
      <c r="TMN38" s="277"/>
      <c r="TMO38" s="277"/>
      <c r="TMP38" s="277"/>
      <c r="TMQ38" s="277"/>
      <c r="TMR38" s="277"/>
      <c r="TMS38" s="277"/>
      <c r="TMT38" s="277"/>
      <c r="TMU38" s="277"/>
      <c r="TMV38" s="277"/>
      <c r="TMW38" s="277"/>
      <c r="TMX38" s="277"/>
      <c r="TMY38" s="277"/>
      <c r="TMZ38" s="277"/>
      <c r="TNA38" s="277"/>
      <c r="TNB38" s="277"/>
      <c r="TNC38" s="277"/>
      <c r="TND38" s="277"/>
      <c r="TNE38" s="277"/>
      <c r="TNF38" s="277"/>
      <c r="TNG38" s="277"/>
      <c r="TNH38" s="277"/>
      <c r="TNI38" s="277"/>
      <c r="TNJ38" s="277"/>
      <c r="TNK38" s="277"/>
      <c r="TNL38" s="277"/>
      <c r="TNM38" s="277"/>
      <c r="TNN38" s="277"/>
      <c r="TNO38" s="277"/>
      <c r="TNP38" s="277"/>
      <c r="TNQ38" s="277"/>
      <c r="TNR38" s="277"/>
      <c r="TNS38" s="277"/>
      <c r="TNT38" s="277"/>
      <c r="TNU38" s="277"/>
      <c r="TNV38" s="277"/>
      <c r="TNW38" s="277"/>
      <c r="TNX38" s="277"/>
      <c r="TNY38" s="277"/>
      <c r="TNZ38" s="277"/>
      <c r="TOA38" s="277"/>
      <c r="TOB38" s="277"/>
      <c r="TOC38" s="277"/>
      <c r="TOD38" s="277"/>
      <c r="TOE38" s="277"/>
      <c r="TOF38" s="277"/>
      <c r="TOG38" s="277"/>
      <c r="TOH38" s="277"/>
      <c r="TOI38" s="277"/>
      <c r="TOJ38" s="277"/>
      <c r="TOK38" s="277"/>
      <c r="TOL38" s="277"/>
      <c r="TOM38" s="277"/>
      <c r="TON38" s="277"/>
      <c r="TOO38" s="277"/>
      <c r="TOP38" s="277"/>
      <c r="TOQ38" s="277"/>
      <c r="TOR38" s="277"/>
      <c r="TOS38" s="277"/>
      <c r="TOT38" s="277"/>
      <c r="TOU38" s="277"/>
      <c r="TOV38" s="277"/>
      <c r="TOW38" s="277"/>
      <c r="TOX38" s="277"/>
      <c r="TOY38" s="277"/>
      <c r="TOZ38" s="277"/>
      <c r="TPA38" s="277"/>
      <c r="TPB38" s="277"/>
      <c r="TPC38" s="277"/>
      <c r="TPD38" s="277"/>
      <c r="TPE38" s="277"/>
      <c r="TPF38" s="277"/>
      <c r="TPG38" s="277"/>
      <c r="TPH38" s="277"/>
      <c r="TPI38" s="277"/>
      <c r="TPJ38" s="277"/>
      <c r="TPK38" s="277"/>
      <c r="TPL38" s="277"/>
      <c r="TPM38" s="277"/>
      <c r="TPN38" s="277"/>
      <c r="TPO38" s="277"/>
      <c r="TPP38" s="277"/>
      <c r="TPQ38" s="277"/>
      <c r="TPR38" s="277"/>
      <c r="TPS38" s="277"/>
      <c r="TPT38" s="277"/>
      <c r="TPU38" s="277"/>
      <c r="TPV38" s="277"/>
      <c r="TPW38" s="277"/>
      <c r="TPX38" s="277"/>
      <c r="TPY38" s="277"/>
      <c r="TPZ38" s="277"/>
      <c r="TQA38" s="277"/>
      <c r="TQB38" s="277"/>
      <c r="TQC38" s="277"/>
      <c r="TQD38" s="277"/>
      <c r="TQE38" s="277"/>
      <c r="TQF38" s="277"/>
      <c r="TQG38" s="277"/>
      <c r="TQH38" s="277"/>
      <c r="TQI38" s="277"/>
      <c r="TQJ38" s="277"/>
      <c r="TQK38" s="277"/>
      <c r="TQL38" s="277"/>
      <c r="TQM38" s="277"/>
      <c r="TQN38" s="277"/>
      <c r="TQO38" s="277"/>
      <c r="TQP38" s="277"/>
      <c r="TQQ38" s="277"/>
      <c r="TQR38" s="277"/>
      <c r="TQS38" s="277"/>
      <c r="TQT38" s="277"/>
      <c r="TQU38" s="277"/>
      <c r="TQV38" s="277"/>
      <c r="TQW38" s="277"/>
      <c r="TQX38" s="277"/>
      <c r="TQY38" s="277"/>
      <c r="TQZ38" s="277"/>
      <c r="TRA38" s="277"/>
      <c r="TRB38" s="277"/>
      <c r="TRC38" s="277"/>
      <c r="TRD38" s="277"/>
      <c r="TRE38" s="277"/>
      <c r="TRF38" s="277"/>
      <c r="TRG38" s="277"/>
      <c r="TRH38" s="277"/>
      <c r="TRI38" s="277"/>
      <c r="TRJ38" s="277"/>
      <c r="TRK38" s="277"/>
      <c r="TRL38" s="277"/>
      <c r="TRM38" s="277"/>
      <c r="TRN38" s="277"/>
      <c r="TRO38" s="277"/>
      <c r="TRP38" s="277"/>
      <c r="TRQ38" s="277"/>
      <c r="TRR38" s="277"/>
      <c r="TRS38" s="277"/>
      <c r="TRT38" s="277"/>
      <c r="TRU38" s="277"/>
      <c r="TRV38" s="277"/>
      <c r="TRW38" s="277"/>
      <c r="TRX38" s="277"/>
      <c r="TRY38" s="277"/>
      <c r="TRZ38" s="277"/>
      <c r="TSA38" s="277"/>
      <c r="TSB38" s="277"/>
      <c r="TSC38" s="277"/>
      <c r="TSD38" s="277"/>
      <c r="TSE38" s="277"/>
      <c r="TSF38" s="277"/>
      <c r="TSG38" s="277"/>
      <c r="TSH38" s="277"/>
      <c r="TSI38" s="277"/>
      <c r="TSJ38" s="277"/>
      <c r="TSK38" s="277"/>
      <c r="TSL38" s="277"/>
      <c r="TSM38" s="277"/>
      <c r="TSN38" s="277"/>
      <c r="TSO38" s="277"/>
      <c r="TSP38" s="277"/>
      <c r="TSQ38" s="277"/>
      <c r="TSR38" s="277"/>
      <c r="TSS38" s="277"/>
      <c r="TST38" s="277"/>
      <c r="TSU38" s="277"/>
      <c r="TSV38" s="277"/>
      <c r="TSW38" s="277"/>
      <c r="TSX38" s="277"/>
      <c r="TSY38" s="277"/>
      <c r="TSZ38" s="277"/>
      <c r="TTA38" s="277"/>
      <c r="TTB38" s="277"/>
      <c r="TTC38" s="277"/>
      <c r="TTD38" s="277"/>
      <c r="TTE38" s="277"/>
      <c r="TTF38" s="277"/>
      <c r="TTG38" s="277"/>
      <c r="TTH38" s="277"/>
      <c r="TTI38" s="277"/>
      <c r="TTJ38" s="277"/>
      <c r="TTK38" s="277"/>
      <c r="TTL38" s="277"/>
      <c r="TTM38" s="277"/>
      <c r="TTN38" s="277"/>
      <c r="TTO38" s="277"/>
      <c r="TTP38" s="277"/>
      <c r="TTQ38" s="277"/>
      <c r="TTR38" s="277"/>
      <c r="TTS38" s="277"/>
      <c r="TTT38" s="277"/>
      <c r="TTU38" s="277"/>
      <c r="TTV38" s="277"/>
      <c r="TTW38" s="277"/>
      <c r="TTX38" s="277"/>
      <c r="TTY38" s="277"/>
      <c r="TTZ38" s="277"/>
      <c r="TUA38" s="277"/>
      <c r="TUB38" s="277"/>
      <c r="TUC38" s="277"/>
      <c r="TUD38" s="277"/>
      <c r="TUE38" s="277"/>
      <c r="TUF38" s="277"/>
      <c r="TUG38" s="277"/>
      <c r="TUH38" s="277"/>
      <c r="TUI38" s="277"/>
      <c r="TUJ38" s="277"/>
      <c r="TUK38" s="277"/>
      <c r="TUL38" s="277"/>
      <c r="TUM38" s="277"/>
      <c r="TUN38" s="277"/>
      <c r="TUO38" s="277"/>
      <c r="TUP38" s="277"/>
      <c r="TUQ38" s="277"/>
      <c r="TUR38" s="277"/>
      <c r="TUS38" s="277"/>
      <c r="TUT38" s="277"/>
      <c r="TUU38" s="277"/>
      <c r="TUV38" s="277"/>
      <c r="TUW38" s="277"/>
      <c r="TUX38" s="277"/>
      <c r="TUY38" s="277"/>
      <c r="TUZ38" s="277"/>
      <c r="TVA38" s="277"/>
      <c r="TVB38" s="277"/>
      <c r="TVC38" s="277"/>
      <c r="TVD38" s="277"/>
      <c r="TVE38" s="277"/>
      <c r="TVF38" s="277"/>
      <c r="TVG38" s="277"/>
      <c r="TVH38" s="277"/>
      <c r="TVI38" s="277"/>
      <c r="TVJ38" s="277"/>
      <c r="TVK38" s="277"/>
      <c r="TVL38" s="277"/>
      <c r="TVM38" s="277"/>
      <c r="TVN38" s="277"/>
      <c r="TVO38" s="277"/>
      <c r="TVP38" s="277"/>
      <c r="TVQ38" s="277"/>
      <c r="TVR38" s="277"/>
      <c r="TVS38" s="277"/>
      <c r="TVT38" s="277"/>
      <c r="TVU38" s="277"/>
      <c r="TVV38" s="277"/>
      <c r="TVW38" s="277"/>
      <c r="TVX38" s="277"/>
      <c r="TVY38" s="277"/>
      <c r="TVZ38" s="277"/>
      <c r="TWA38" s="277"/>
      <c r="TWB38" s="277"/>
      <c r="TWC38" s="277"/>
      <c r="TWD38" s="277"/>
      <c r="TWE38" s="277"/>
      <c r="TWF38" s="277"/>
      <c r="TWG38" s="277"/>
      <c r="TWH38" s="277"/>
      <c r="TWI38" s="277"/>
      <c r="TWJ38" s="277"/>
      <c r="TWK38" s="277"/>
      <c r="TWL38" s="277"/>
      <c r="TWM38" s="277"/>
      <c r="TWN38" s="277"/>
      <c r="TWO38" s="277"/>
      <c r="TWP38" s="277"/>
      <c r="TWQ38" s="277"/>
      <c r="TWR38" s="277"/>
      <c r="TWS38" s="277"/>
      <c r="TWT38" s="277"/>
      <c r="TWU38" s="277"/>
      <c r="TWV38" s="277"/>
      <c r="TWW38" s="277"/>
      <c r="TWX38" s="277"/>
      <c r="TWY38" s="277"/>
      <c r="TWZ38" s="277"/>
      <c r="TXA38" s="277"/>
      <c r="TXB38" s="277"/>
      <c r="TXC38" s="277"/>
      <c r="TXD38" s="277"/>
      <c r="TXE38" s="277"/>
      <c r="TXF38" s="277"/>
      <c r="TXG38" s="277"/>
      <c r="TXH38" s="277"/>
      <c r="TXI38" s="277"/>
      <c r="TXJ38" s="277"/>
      <c r="TXK38" s="277"/>
      <c r="TXL38" s="277"/>
      <c r="TXM38" s="277"/>
      <c r="TXN38" s="277"/>
      <c r="TXO38" s="277"/>
      <c r="TXP38" s="277"/>
      <c r="TXQ38" s="277"/>
      <c r="TXR38" s="277"/>
      <c r="TXS38" s="277"/>
      <c r="TXT38" s="277"/>
      <c r="TXU38" s="277"/>
      <c r="TXV38" s="277"/>
      <c r="TXW38" s="277"/>
      <c r="TXX38" s="277"/>
      <c r="TXY38" s="277"/>
      <c r="TXZ38" s="277"/>
      <c r="TYA38" s="277"/>
      <c r="TYB38" s="277"/>
      <c r="TYC38" s="277"/>
      <c r="TYD38" s="277"/>
      <c r="TYE38" s="277"/>
      <c r="TYF38" s="277"/>
      <c r="TYG38" s="277"/>
      <c r="TYH38" s="277"/>
      <c r="TYI38" s="277"/>
      <c r="TYJ38" s="277"/>
      <c r="TYK38" s="277"/>
      <c r="TYL38" s="277"/>
      <c r="TYM38" s="277"/>
      <c r="TYN38" s="277"/>
      <c r="TYO38" s="277"/>
      <c r="TYP38" s="277"/>
      <c r="TYQ38" s="277"/>
      <c r="TYR38" s="277"/>
      <c r="TYS38" s="277"/>
      <c r="TYT38" s="277"/>
      <c r="TYU38" s="277"/>
      <c r="TYV38" s="277"/>
      <c r="TYW38" s="277"/>
      <c r="TYX38" s="277"/>
      <c r="TYY38" s="277"/>
      <c r="TYZ38" s="277"/>
      <c r="TZA38" s="277"/>
      <c r="TZB38" s="277"/>
      <c r="TZC38" s="277"/>
      <c r="TZD38" s="277"/>
      <c r="TZE38" s="277"/>
      <c r="TZF38" s="277"/>
      <c r="TZG38" s="277"/>
      <c r="TZH38" s="277"/>
      <c r="TZI38" s="277"/>
      <c r="TZJ38" s="277"/>
      <c r="TZK38" s="277"/>
      <c r="TZL38" s="277"/>
      <c r="TZM38" s="277"/>
      <c r="TZN38" s="277"/>
      <c r="TZO38" s="277"/>
      <c r="TZP38" s="277"/>
      <c r="TZQ38" s="277"/>
      <c r="TZR38" s="277"/>
      <c r="TZS38" s="277"/>
      <c r="TZT38" s="277"/>
      <c r="TZU38" s="277"/>
      <c r="TZV38" s="277"/>
      <c r="TZW38" s="277"/>
      <c r="TZX38" s="277"/>
      <c r="TZY38" s="277"/>
      <c r="TZZ38" s="277"/>
      <c r="UAA38" s="277"/>
      <c r="UAB38" s="277"/>
      <c r="UAC38" s="277"/>
      <c r="UAD38" s="277"/>
      <c r="UAE38" s="277"/>
      <c r="UAF38" s="277"/>
      <c r="UAG38" s="277"/>
      <c r="UAH38" s="277"/>
      <c r="UAI38" s="277"/>
      <c r="UAJ38" s="277"/>
      <c r="UAK38" s="277"/>
      <c r="UAL38" s="277"/>
      <c r="UAM38" s="277"/>
      <c r="UAN38" s="277"/>
      <c r="UAO38" s="277"/>
      <c r="UAP38" s="277"/>
      <c r="UAQ38" s="277"/>
      <c r="UAR38" s="277"/>
      <c r="UAS38" s="277"/>
      <c r="UAT38" s="277"/>
      <c r="UAU38" s="277"/>
      <c r="UAV38" s="277"/>
      <c r="UAW38" s="277"/>
      <c r="UAX38" s="277"/>
      <c r="UAY38" s="277"/>
      <c r="UAZ38" s="277"/>
      <c r="UBA38" s="277"/>
      <c r="UBB38" s="277"/>
      <c r="UBC38" s="277"/>
      <c r="UBD38" s="277"/>
      <c r="UBE38" s="277"/>
      <c r="UBF38" s="277"/>
      <c r="UBG38" s="277"/>
      <c r="UBH38" s="277"/>
      <c r="UBI38" s="277"/>
      <c r="UBJ38" s="277"/>
      <c r="UBK38" s="277"/>
      <c r="UBL38" s="277"/>
      <c r="UBM38" s="277"/>
      <c r="UBN38" s="277"/>
      <c r="UBO38" s="277"/>
      <c r="UBP38" s="277"/>
      <c r="UBQ38" s="277"/>
      <c r="UBR38" s="277"/>
      <c r="UBS38" s="277"/>
      <c r="UBT38" s="277"/>
      <c r="UBU38" s="277"/>
      <c r="UBV38" s="277"/>
      <c r="UBW38" s="277"/>
      <c r="UBX38" s="277"/>
      <c r="UBY38" s="277"/>
      <c r="UBZ38" s="277"/>
      <c r="UCA38" s="277"/>
      <c r="UCB38" s="277"/>
      <c r="UCC38" s="277"/>
      <c r="UCD38" s="277"/>
      <c r="UCE38" s="277"/>
      <c r="UCF38" s="277"/>
      <c r="UCG38" s="277"/>
      <c r="UCH38" s="277"/>
      <c r="UCI38" s="277"/>
      <c r="UCJ38" s="277"/>
      <c r="UCK38" s="277"/>
      <c r="UCL38" s="277"/>
      <c r="UCM38" s="277"/>
      <c r="UCN38" s="277"/>
      <c r="UCO38" s="277"/>
      <c r="UCP38" s="277"/>
      <c r="UCQ38" s="277"/>
      <c r="UCR38" s="277"/>
      <c r="UCS38" s="277"/>
      <c r="UCT38" s="277"/>
      <c r="UCU38" s="277"/>
      <c r="UCV38" s="277"/>
      <c r="UCW38" s="277"/>
      <c r="UCX38" s="277"/>
      <c r="UCY38" s="277"/>
      <c r="UCZ38" s="277"/>
      <c r="UDA38" s="277"/>
      <c r="UDB38" s="277"/>
      <c r="UDC38" s="277"/>
      <c r="UDD38" s="277"/>
      <c r="UDE38" s="277"/>
      <c r="UDF38" s="277"/>
      <c r="UDG38" s="277"/>
      <c r="UDH38" s="277"/>
      <c r="UDI38" s="277"/>
      <c r="UDJ38" s="277"/>
      <c r="UDK38" s="277"/>
      <c r="UDL38" s="277"/>
      <c r="UDM38" s="277"/>
      <c r="UDN38" s="277"/>
      <c r="UDO38" s="277"/>
      <c r="UDP38" s="277"/>
      <c r="UDQ38" s="277"/>
      <c r="UDR38" s="277"/>
      <c r="UDS38" s="277"/>
      <c r="UDT38" s="277"/>
      <c r="UDU38" s="277"/>
      <c r="UDV38" s="277"/>
      <c r="UDW38" s="277"/>
      <c r="UDX38" s="277"/>
      <c r="UDY38" s="277"/>
      <c r="UDZ38" s="277"/>
      <c r="UEA38" s="277"/>
      <c r="UEB38" s="277"/>
      <c r="UEC38" s="277"/>
      <c r="UED38" s="277"/>
      <c r="UEE38" s="277"/>
      <c r="UEF38" s="277"/>
      <c r="UEG38" s="277"/>
      <c r="UEH38" s="277"/>
      <c r="UEI38" s="277"/>
      <c r="UEJ38" s="277"/>
      <c r="UEK38" s="277"/>
      <c r="UEL38" s="277"/>
      <c r="UEM38" s="277"/>
      <c r="UEN38" s="277"/>
      <c r="UEO38" s="277"/>
      <c r="UEP38" s="277"/>
      <c r="UEQ38" s="277"/>
      <c r="UER38" s="277"/>
      <c r="UES38" s="277"/>
      <c r="UET38" s="277"/>
      <c r="UEU38" s="277"/>
      <c r="UEV38" s="277"/>
      <c r="UEW38" s="277"/>
      <c r="UEX38" s="277"/>
      <c r="UEY38" s="277"/>
      <c r="UEZ38" s="277"/>
      <c r="UFA38" s="277"/>
      <c r="UFB38" s="277"/>
      <c r="UFC38" s="277"/>
      <c r="UFD38" s="277"/>
      <c r="UFE38" s="277"/>
      <c r="UFF38" s="277"/>
      <c r="UFG38" s="277"/>
      <c r="UFH38" s="277"/>
      <c r="UFI38" s="277"/>
      <c r="UFJ38" s="277"/>
      <c r="UFK38" s="277"/>
      <c r="UFL38" s="277"/>
      <c r="UFM38" s="277"/>
      <c r="UFN38" s="277"/>
      <c r="UFO38" s="277"/>
      <c r="UFP38" s="277"/>
      <c r="UFQ38" s="277"/>
      <c r="UFR38" s="277"/>
      <c r="UFS38" s="277"/>
      <c r="UFT38" s="277"/>
      <c r="UFU38" s="277"/>
      <c r="UFV38" s="277"/>
      <c r="UFW38" s="277"/>
      <c r="UFX38" s="277"/>
      <c r="UFY38" s="277"/>
      <c r="UFZ38" s="277"/>
      <c r="UGA38" s="277"/>
      <c r="UGB38" s="277"/>
      <c r="UGC38" s="277"/>
      <c r="UGD38" s="277"/>
      <c r="UGE38" s="277"/>
      <c r="UGF38" s="277"/>
      <c r="UGG38" s="277"/>
      <c r="UGH38" s="277"/>
      <c r="UGI38" s="277"/>
      <c r="UGJ38" s="277"/>
      <c r="UGK38" s="277"/>
      <c r="UGL38" s="277"/>
      <c r="UGM38" s="277"/>
      <c r="UGN38" s="277"/>
      <c r="UGO38" s="277"/>
      <c r="UGP38" s="277"/>
      <c r="UGQ38" s="277"/>
      <c r="UGR38" s="277"/>
      <c r="UGS38" s="277"/>
      <c r="UGT38" s="277"/>
      <c r="UGU38" s="277"/>
      <c r="UGV38" s="277"/>
      <c r="UGW38" s="277"/>
      <c r="UGX38" s="277"/>
      <c r="UGY38" s="277"/>
      <c r="UGZ38" s="277"/>
      <c r="UHA38" s="277"/>
      <c r="UHB38" s="277"/>
      <c r="UHC38" s="277"/>
      <c r="UHD38" s="277"/>
      <c r="UHE38" s="277"/>
      <c r="UHF38" s="277"/>
      <c r="UHG38" s="277"/>
      <c r="UHH38" s="277"/>
      <c r="UHI38" s="277"/>
      <c r="UHJ38" s="277"/>
      <c r="UHK38" s="277"/>
      <c r="UHL38" s="277"/>
      <c r="UHM38" s="277"/>
      <c r="UHN38" s="277"/>
      <c r="UHO38" s="277"/>
      <c r="UHP38" s="277"/>
      <c r="UHQ38" s="277"/>
      <c r="UHR38" s="277"/>
      <c r="UHS38" s="277"/>
      <c r="UHT38" s="277"/>
      <c r="UHU38" s="277"/>
      <c r="UHV38" s="277"/>
      <c r="UHW38" s="277"/>
      <c r="UHX38" s="277"/>
      <c r="UHY38" s="277"/>
      <c r="UHZ38" s="277"/>
      <c r="UIA38" s="277"/>
      <c r="UIB38" s="277"/>
      <c r="UIC38" s="277"/>
      <c r="UID38" s="277"/>
      <c r="UIE38" s="277"/>
      <c r="UIF38" s="277"/>
      <c r="UIG38" s="277"/>
      <c r="UIH38" s="277"/>
      <c r="UII38" s="277"/>
      <c r="UIJ38" s="277"/>
      <c r="UIK38" s="277"/>
      <c r="UIL38" s="277"/>
      <c r="UIM38" s="277"/>
      <c r="UIN38" s="277"/>
      <c r="UIO38" s="277"/>
      <c r="UIP38" s="277"/>
      <c r="UIQ38" s="277"/>
      <c r="UIR38" s="277"/>
      <c r="UIS38" s="277"/>
      <c r="UIT38" s="277"/>
      <c r="UIU38" s="277"/>
      <c r="UIV38" s="277"/>
      <c r="UIW38" s="277"/>
      <c r="UIX38" s="277"/>
      <c r="UIY38" s="277"/>
      <c r="UIZ38" s="277"/>
      <c r="UJA38" s="277"/>
      <c r="UJB38" s="277"/>
      <c r="UJC38" s="277"/>
      <c r="UJD38" s="277"/>
      <c r="UJE38" s="277"/>
      <c r="UJF38" s="277"/>
      <c r="UJG38" s="277"/>
      <c r="UJH38" s="277"/>
      <c r="UJI38" s="277"/>
      <c r="UJJ38" s="277"/>
      <c r="UJK38" s="277"/>
      <c r="UJL38" s="277"/>
      <c r="UJM38" s="277"/>
      <c r="UJN38" s="277"/>
      <c r="UJO38" s="277"/>
      <c r="UJP38" s="277"/>
      <c r="UJQ38" s="277"/>
      <c r="UJR38" s="277"/>
      <c r="UJS38" s="277"/>
      <c r="UJT38" s="277"/>
      <c r="UJU38" s="277"/>
      <c r="UJV38" s="277"/>
      <c r="UJW38" s="277"/>
      <c r="UJX38" s="277"/>
      <c r="UJY38" s="277"/>
      <c r="UJZ38" s="277"/>
      <c r="UKA38" s="277"/>
      <c r="UKB38" s="277"/>
      <c r="UKC38" s="277"/>
      <c r="UKD38" s="277"/>
      <c r="UKE38" s="277"/>
      <c r="UKF38" s="277"/>
      <c r="UKG38" s="277"/>
      <c r="UKH38" s="277"/>
      <c r="UKI38" s="277"/>
      <c r="UKJ38" s="277"/>
      <c r="UKK38" s="277"/>
      <c r="UKL38" s="277"/>
      <c r="UKM38" s="277"/>
      <c r="UKN38" s="277"/>
      <c r="UKO38" s="277"/>
      <c r="UKP38" s="277"/>
      <c r="UKQ38" s="277"/>
      <c r="UKR38" s="277"/>
      <c r="UKS38" s="277"/>
      <c r="UKT38" s="277"/>
      <c r="UKU38" s="277"/>
      <c r="UKV38" s="277"/>
      <c r="UKW38" s="277"/>
      <c r="UKX38" s="277"/>
      <c r="UKY38" s="277"/>
      <c r="UKZ38" s="277"/>
      <c r="ULA38" s="277"/>
      <c r="ULB38" s="277"/>
      <c r="ULC38" s="277"/>
      <c r="ULD38" s="277"/>
      <c r="ULE38" s="277"/>
      <c r="ULF38" s="277"/>
      <c r="ULG38" s="277"/>
      <c r="ULH38" s="277"/>
      <c r="ULI38" s="277"/>
      <c r="ULJ38" s="277"/>
      <c r="ULK38" s="277"/>
      <c r="ULL38" s="277"/>
      <c r="ULM38" s="277"/>
      <c r="ULN38" s="277"/>
      <c r="ULO38" s="277"/>
      <c r="ULP38" s="277"/>
      <c r="ULQ38" s="277"/>
      <c r="ULR38" s="277"/>
      <c r="ULS38" s="277"/>
      <c r="ULT38" s="277"/>
      <c r="ULU38" s="277"/>
      <c r="ULV38" s="277"/>
      <c r="ULW38" s="277"/>
      <c r="ULX38" s="277"/>
      <c r="ULY38" s="277"/>
      <c r="ULZ38" s="277"/>
      <c r="UMA38" s="277"/>
      <c r="UMB38" s="277"/>
      <c r="UMC38" s="277"/>
      <c r="UMD38" s="277"/>
      <c r="UME38" s="277"/>
      <c r="UMF38" s="277"/>
      <c r="UMG38" s="277"/>
      <c r="UMH38" s="277"/>
      <c r="UMI38" s="277"/>
      <c r="UMJ38" s="277"/>
      <c r="UMK38" s="277"/>
      <c r="UML38" s="277"/>
      <c r="UMM38" s="277"/>
      <c r="UMN38" s="277"/>
      <c r="UMO38" s="277"/>
      <c r="UMP38" s="277"/>
      <c r="UMQ38" s="277"/>
      <c r="UMR38" s="277"/>
      <c r="UMS38" s="277"/>
      <c r="UMT38" s="277"/>
      <c r="UMU38" s="277"/>
      <c r="UMV38" s="277"/>
      <c r="UMW38" s="277"/>
      <c r="UMX38" s="277"/>
      <c r="UMY38" s="277"/>
      <c r="UMZ38" s="277"/>
      <c r="UNA38" s="277"/>
      <c r="UNB38" s="277"/>
      <c r="UNC38" s="277"/>
      <c r="UND38" s="277"/>
      <c r="UNE38" s="277"/>
      <c r="UNF38" s="277"/>
      <c r="UNG38" s="277"/>
      <c r="UNH38" s="277"/>
      <c r="UNI38" s="277"/>
      <c r="UNJ38" s="277"/>
      <c r="UNK38" s="277"/>
      <c r="UNL38" s="277"/>
      <c r="UNM38" s="277"/>
      <c r="UNN38" s="277"/>
      <c r="UNO38" s="277"/>
      <c r="UNP38" s="277"/>
      <c r="UNQ38" s="277"/>
      <c r="UNR38" s="277"/>
      <c r="UNS38" s="277"/>
      <c r="UNT38" s="277"/>
      <c r="UNU38" s="277"/>
      <c r="UNV38" s="277"/>
      <c r="UNW38" s="277"/>
      <c r="UNX38" s="277"/>
      <c r="UNY38" s="277"/>
      <c r="UNZ38" s="277"/>
      <c r="UOA38" s="277"/>
      <c r="UOB38" s="277"/>
      <c r="UOC38" s="277"/>
      <c r="UOD38" s="277"/>
      <c r="UOE38" s="277"/>
      <c r="UOF38" s="277"/>
      <c r="UOG38" s="277"/>
      <c r="UOH38" s="277"/>
      <c r="UOI38" s="277"/>
      <c r="UOJ38" s="277"/>
      <c r="UOK38" s="277"/>
      <c r="UOL38" s="277"/>
      <c r="UOM38" s="277"/>
      <c r="UON38" s="277"/>
      <c r="UOO38" s="277"/>
      <c r="UOP38" s="277"/>
      <c r="UOQ38" s="277"/>
      <c r="UOR38" s="277"/>
      <c r="UOS38" s="277"/>
      <c r="UOT38" s="277"/>
      <c r="UOU38" s="277"/>
      <c r="UOV38" s="277"/>
      <c r="UOW38" s="277"/>
      <c r="UOX38" s="277"/>
      <c r="UOY38" s="277"/>
      <c r="UOZ38" s="277"/>
      <c r="UPA38" s="277"/>
      <c r="UPB38" s="277"/>
      <c r="UPC38" s="277"/>
      <c r="UPD38" s="277"/>
      <c r="UPE38" s="277"/>
      <c r="UPF38" s="277"/>
      <c r="UPG38" s="277"/>
      <c r="UPH38" s="277"/>
      <c r="UPI38" s="277"/>
      <c r="UPJ38" s="277"/>
      <c r="UPK38" s="277"/>
      <c r="UPL38" s="277"/>
      <c r="UPM38" s="277"/>
      <c r="UPN38" s="277"/>
      <c r="UPO38" s="277"/>
      <c r="UPP38" s="277"/>
      <c r="UPQ38" s="277"/>
      <c r="UPR38" s="277"/>
      <c r="UPS38" s="277"/>
      <c r="UPT38" s="277"/>
      <c r="UPU38" s="277"/>
      <c r="UPV38" s="277"/>
      <c r="UPW38" s="277"/>
      <c r="UPX38" s="277"/>
      <c r="UPY38" s="277"/>
      <c r="UPZ38" s="277"/>
      <c r="UQA38" s="277"/>
      <c r="UQB38" s="277"/>
      <c r="UQC38" s="277"/>
      <c r="UQD38" s="277"/>
      <c r="UQE38" s="277"/>
      <c r="UQF38" s="277"/>
      <c r="UQG38" s="277"/>
      <c r="UQH38" s="277"/>
      <c r="UQI38" s="277"/>
      <c r="UQJ38" s="277"/>
      <c r="UQK38" s="277"/>
      <c r="UQL38" s="277"/>
      <c r="UQM38" s="277"/>
      <c r="UQN38" s="277"/>
      <c r="UQO38" s="277"/>
      <c r="UQP38" s="277"/>
      <c r="UQQ38" s="277"/>
      <c r="UQR38" s="277"/>
      <c r="UQS38" s="277"/>
      <c r="UQT38" s="277"/>
      <c r="UQU38" s="277"/>
      <c r="UQV38" s="277"/>
      <c r="UQW38" s="277"/>
      <c r="UQX38" s="277"/>
      <c r="UQY38" s="277"/>
      <c r="UQZ38" s="277"/>
      <c r="URA38" s="277"/>
      <c r="URB38" s="277"/>
      <c r="URC38" s="277"/>
      <c r="URD38" s="277"/>
      <c r="URE38" s="277"/>
      <c r="URF38" s="277"/>
      <c r="URG38" s="277"/>
      <c r="URH38" s="277"/>
      <c r="URI38" s="277"/>
      <c r="URJ38" s="277"/>
      <c r="URK38" s="277"/>
      <c r="URL38" s="277"/>
      <c r="URM38" s="277"/>
      <c r="URN38" s="277"/>
      <c r="URO38" s="277"/>
      <c r="URP38" s="277"/>
      <c r="URQ38" s="277"/>
      <c r="URR38" s="277"/>
      <c r="URS38" s="277"/>
      <c r="URT38" s="277"/>
      <c r="URU38" s="277"/>
      <c r="URV38" s="277"/>
      <c r="URW38" s="277"/>
      <c r="URX38" s="277"/>
      <c r="URY38" s="277"/>
      <c r="URZ38" s="277"/>
      <c r="USA38" s="277"/>
      <c r="USB38" s="277"/>
      <c r="USC38" s="277"/>
      <c r="USD38" s="277"/>
      <c r="USE38" s="277"/>
      <c r="USF38" s="277"/>
      <c r="USG38" s="277"/>
      <c r="USH38" s="277"/>
      <c r="USI38" s="277"/>
      <c r="USJ38" s="277"/>
      <c r="USK38" s="277"/>
      <c r="USL38" s="277"/>
      <c r="USM38" s="277"/>
      <c r="USN38" s="277"/>
      <c r="USO38" s="277"/>
      <c r="USP38" s="277"/>
      <c r="USQ38" s="277"/>
      <c r="USR38" s="277"/>
      <c r="USS38" s="277"/>
      <c r="UST38" s="277"/>
      <c r="USU38" s="277"/>
      <c r="USV38" s="277"/>
      <c r="USW38" s="277"/>
      <c r="USX38" s="277"/>
      <c r="USY38" s="277"/>
      <c r="USZ38" s="277"/>
      <c r="UTA38" s="277"/>
      <c r="UTB38" s="277"/>
      <c r="UTC38" s="277"/>
      <c r="UTD38" s="277"/>
      <c r="UTE38" s="277"/>
      <c r="UTF38" s="277"/>
      <c r="UTG38" s="277"/>
      <c r="UTH38" s="277"/>
      <c r="UTI38" s="277"/>
      <c r="UTJ38" s="277"/>
      <c r="UTK38" s="277"/>
      <c r="UTL38" s="277"/>
      <c r="UTM38" s="277"/>
      <c r="UTN38" s="277"/>
      <c r="UTO38" s="277"/>
      <c r="UTP38" s="277"/>
      <c r="UTQ38" s="277"/>
      <c r="UTR38" s="277"/>
      <c r="UTS38" s="277"/>
      <c r="UTT38" s="277"/>
      <c r="UTU38" s="277"/>
      <c r="UTV38" s="277"/>
      <c r="UTW38" s="277"/>
      <c r="UTX38" s="277"/>
      <c r="UTY38" s="277"/>
      <c r="UTZ38" s="277"/>
      <c r="UUA38" s="277"/>
      <c r="UUB38" s="277"/>
      <c r="UUC38" s="277"/>
      <c r="UUD38" s="277"/>
      <c r="UUE38" s="277"/>
      <c r="UUF38" s="277"/>
      <c r="UUG38" s="277"/>
      <c r="UUH38" s="277"/>
      <c r="UUI38" s="277"/>
      <c r="UUJ38" s="277"/>
      <c r="UUK38" s="277"/>
      <c r="UUL38" s="277"/>
      <c r="UUM38" s="277"/>
      <c r="UUN38" s="277"/>
      <c r="UUO38" s="277"/>
      <c r="UUP38" s="277"/>
      <c r="UUQ38" s="277"/>
      <c r="UUR38" s="277"/>
      <c r="UUS38" s="277"/>
      <c r="UUT38" s="277"/>
      <c r="UUU38" s="277"/>
      <c r="UUV38" s="277"/>
      <c r="UUW38" s="277"/>
      <c r="UUX38" s="277"/>
      <c r="UUY38" s="277"/>
      <c r="UUZ38" s="277"/>
      <c r="UVA38" s="277"/>
      <c r="UVB38" s="277"/>
      <c r="UVC38" s="277"/>
      <c r="UVD38" s="277"/>
      <c r="UVE38" s="277"/>
      <c r="UVF38" s="277"/>
      <c r="UVG38" s="277"/>
      <c r="UVH38" s="277"/>
      <c r="UVI38" s="277"/>
      <c r="UVJ38" s="277"/>
      <c r="UVK38" s="277"/>
      <c r="UVL38" s="277"/>
      <c r="UVM38" s="277"/>
      <c r="UVN38" s="277"/>
      <c r="UVO38" s="277"/>
      <c r="UVP38" s="277"/>
      <c r="UVQ38" s="277"/>
      <c r="UVR38" s="277"/>
      <c r="UVS38" s="277"/>
      <c r="UVT38" s="277"/>
      <c r="UVU38" s="277"/>
      <c r="UVV38" s="277"/>
      <c r="UVW38" s="277"/>
      <c r="UVX38" s="277"/>
      <c r="UVY38" s="277"/>
      <c r="UVZ38" s="277"/>
      <c r="UWA38" s="277"/>
      <c r="UWB38" s="277"/>
      <c r="UWC38" s="277"/>
      <c r="UWD38" s="277"/>
      <c r="UWE38" s="277"/>
      <c r="UWF38" s="277"/>
      <c r="UWG38" s="277"/>
      <c r="UWH38" s="277"/>
      <c r="UWI38" s="277"/>
      <c r="UWJ38" s="277"/>
      <c r="UWK38" s="277"/>
      <c r="UWL38" s="277"/>
      <c r="UWM38" s="277"/>
      <c r="UWN38" s="277"/>
      <c r="UWO38" s="277"/>
      <c r="UWP38" s="277"/>
      <c r="UWQ38" s="277"/>
      <c r="UWR38" s="277"/>
      <c r="UWS38" s="277"/>
      <c r="UWT38" s="277"/>
      <c r="UWU38" s="277"/>
      <c r="UWV38" s="277"/>
      <c r="UWW38" s="277"/>
      <c r="UWX38" s="277"/>
      <c r="UWY38" s="277"/>
      <c r="UWZ38" s="277"/>
      <c r="UXA38" s="277"/>
      <c r="UXB38" s="277"/>
      <c r="UXC38" s="277"/>
      <c r="UXD38" s="277"/>
      <c r="UXE38" s="277"/>
      <c r="UXF38" s="277"/>
      <c r="UXG38" s="277"/>
      <c r="UXH38" s="277"/>
      <c r="UXI38" s="277"/>
      <c r="UXJ38" s="277"/>
      <c r="UXK38" s="277"/>
      <c r="UXL38" s="277"/>
      <c r="UXM38" s="277"/>
      <c r="UXN38" s="277"/>
      <c r="UXO38" s="277"/>
      <c r="UXP38" s="277"/>
      <c r="UXQ38" s="277"/>
      <c r="UXR38" s="277"/>
      <c r="UXS38" s="277"/>
      <c r="UXT38" s="277"/>
      <c r="UXU38" s="277"/>
      <c r="UXV38" s="277"/>
      <c r="UXW38" s="277"/>
      <c r="UXX38" s="277"/>
      <c r="UXY38" s="277"/>
      <c r="UXZ38" s="277"/>
      <c r="UYA38" s="277"/>
      <c r="UYB38" s="277"/>
      <c r="UYC38" s="277"/>
      <c r="UYD38" s="277"/>
      <c r="UYE38" s="277"/>
      <c r="UYF38" s="277"/>
      <c r="UYG38" s="277"/>
      <c r="UYH38" s="277"/>
      <c r="UYI38" s="277"/>
      <c r="UYJ38" s="277"/>
      <c r="UYK38" s="277"/>
      <c r="UYL38" s="277"/>
      <c r="UYM38" s="277"/>
      <c r="UYN38" s="277"/>
      <c r="UYO38" s="277"/>
      <c r="UYP38" s="277"/>
      <c r="UYQ38" s="277"/>
      <c r="UYR38" s="277"/>
      <c r="UYS38" s="277"/>
      <c r="UYT38" s="277"/>
      <c r="UYU38" s="277"/>
      <c r="UYV38" s="277"/>
      <c r="UYW38" s="277"/>
      <c r="UYX38" s="277"/>
      <c r="UYY38" s="277"/>
      <c r="UYZ38" s="277"/>
      <c r="UZA38" s="277"/>
      <c r="UZB38" s="277"/>
      <c r="UZC38" s="277"/>
      <c r="UZD38" s="277"/>
      <c r="UZE38" s="277"/>
      <c r="UZF38" s="277"/>
      <c r="UZG38" s="277"/>
      <c r="UZH38" s="277"/>
      <c r="UZI38" s="277"/>
      <c r="UZJ38" s="277"/>
      <c r="UZK38" s="277"/>
      <c r="UZL38" s="277"/>
      <c r="UZM38" s="277"/>
      <c r="UZN38" s="277"/>
      <c r="UZO38" s="277"/>
      <c r="UZP38" s="277"/>
      <c r="UZQ38" s="277"/>
      <c r="UZR38" s="277"/>
      <c r="UZS38" s="277"/>
      <c r="UZT38" s="277"/>
      <c r="UZU38" s="277"/>
      <c r="UZV38" s="277"/>
      <c r="UZW38" s="277"/>
      <c r="UZX38" s="277"/>
      <c r="UZY38" s="277"/>
      <c r="UZZ38" s="277"/>
      <c r="VAA38" s="277"/>
      <c r="VAB38" s="277"/>
      <c r="VAC38" s="277"/>
      <c r="VAD38" s="277"/>
      <c r="VAE38" s="277"/>
      <c r="VAF38" s="277"/>
      <c r="VAG38" s="277"/>
      <c r="VAH38" s="277"/>
      <c r="VAI38" s="277"/>
      <c r="VAJ38" s="277"/>
      <c r="VAK38" s="277"/>
      <c r="VAL38" s="277"/>
      <c r="VAM38" s="277"/>
      <c r="VAN38" s="277"/>
      <c r="VAO38" s="277"/>
      <c r="VAP38" s="277"/>
      <c r="VAQ38" s="277"/>
      <c r="VAR38" s="277"/>
      <c r="VAS38" s="277"/>
      <c r="VAT38" s="277"/>
      <c r="VAU38" s="277"/>
      <c r="VAV38" s="277"/>
      <c r="VAW38" s="277"/>
      <c r="VAX38" s="277"/>
      <c r="VAY38" s="277"/>
      <c r="VAZ38" s="277"/>
      <c r="VBA38" s="277"/>
      <c r="VBB38" s="277"/>
      <c r="VBC38" s="277"/>
      <c r="VBD38" s="277"/>
      <c r="VBE38" s="277"/>
      <c r="VBF38" s="277"/>
      <c r="VBG38" s="277"/>
      <c r="VBH38" s="277"/>
      <c r="VBI38" s="277"/>
      <c r="VBJ38" s="277"/>
      <c r="VBK38" s="277"/>
      <c r="VBL38" s="277"/>
      <c r="VBM38" s="277"/>
      <c r="VBN38" s="277"/>
      <c r="VBO38" s="277"/>
      <c r="VBP38" s="277"/>
      <c r="VBQ38" s="277"/>
      <c r="VBR38" s="277"/>
      <c r="VBS38" s="277"/>
      <c r="VBT38" s="277"/>
      <c r="VBU38" s="277"/>
      <c r="VBV38" s="277"/>
      <c r="VBW38" s="277"/>
      <c r="VBX38" s="277"/>
      <c r="VBY38" s="277"/>
      <c r="VBZ38" s="277"/>
      <c r="VCA38" s="277"/>
      <c r="VCB38" s="277"/>
      <c r="VCC38" s="277"/>
      <c r="VCD38" s="277"/>
      <c r="VCE38" s="277"/>
      <c r="VCF38" s="277"/>
      <c r="VCG38" s="277"/>
      <c r="VCH38" s="277"/>
      <c r="VCI38" s="277"/>
      <c r="VCJ38" s="277"/>
      <c r="VCK38" s="277"/>
      <c r="VCL38" s="277"/>
      <c r="VCM38" s="277"/>
      <c r="VCN38" s="277"/>
      <c r="VCO38" s="277"/>
      <c r="VCP38" s="277"/>
      <c r="VCQ38" s="277"/>
      <c r="VCR38" s="277"/>
      <c r="VCS38" s="277"/>
      <c r="VCT38" s="277"/>
      <c r="VCU38" s="277"/>
      <c r="VCV38" s="277"/>
      <c r="VCW38" s="277"/>
      <c r="VCX38" s="277"/>
      <c r="VCY38" s="277"/>
      <c r="VCZ38" s="277"/>
      <c r="VDA38" s="277"/>
      <c r="VDB38" s="277"/>
      <c r="VDC38" s="277"/>
      <c r="VDD38" s="277"/>
      <c r="VDE38" s="277"/>
      <c r="VDF38" s="277"/>
      <c r="VDG38" s="277"/>
      <c r="VDH38" s="277"/>
      <c r="VDI38" s="277"/>
      <c r="VDJ38" s="277"/>
      <c r="VDK38" s="277"/>
      <c r="VDL38" s="277"/>
      <c r="VDM38" s="277"/>
      <c r="VDN38" s="277"/>
      <c r="VDO38" s="277"/>
      <c r="VDP38" s="277"/>
      <c r="VDQ38" s="277"/>
      <c r="VDR38" s="277"/>
      <c r="VDS38" s="277"/>
      <c r="VDT38" s="277"/>
      <c r="VDU38" s="277"/>
      <c r="VDV38" s="277"/>
      <c r="VDW38" s="277"/>
      <c r="VDX38" s="277"/>
      <c r="VDY38" s="277"/>
      <c r="VDZ38" s="277"/>
      <c r="VEA38" s="277"/>
      <c r="VEB38" s="277"/>
      <c r="VEC38" s="277"/>
      <c r="VED38" s="277"/>
      <c r="VEE38" s="277"/>
      <c r="VEF38" s="277"/>
      <c r="VEG38" s="277"/>
      <c r="VEH38" s="277"/>
      <c r="VEI38" s="277"/>
      <c r="VEJ38" s="277"/>
      <c r="VEK38" s="277"/>
      <c r="VEL38" s="277"/>
      <c r="VEM38" s="277"/>
      <c r="VEN38" s="277"/>
      <c r="VEO38" s="277"/>
      <c r="VEP38" s="277"/>
      <c r="VEQ38" s="277"/>
      <c r="VER38" s="277"/>
      <c r="VES38" s="277"/>
      <c r="VET38" s="277"/>
      <c r="VEU38" s="277"/>
      <c r="VEV38" s="277"/>
      <c r="VEW38" s="277"/>
      <c r="VEX38" s="277"/>
      <c r="VEY38" s="277"/>
      <c r="VEZ38" s="277"/>
      <c r="VFA38" s="277"/>
      <c r="VFB38" s="277"/>
      <c r="VFC38" s="277"/>
      <c r="VFD38" s="277"/>
      <c r="VFE38" s="277"/>
      <c r="VFF38" s="277"/>
      <c r="VFG38" s="277"/>
      <c r="VFH38" s="277"/>
      <c r="VFI38" s="277"/>
      <c r="VFJ38" s="277"/>
      <c r="VFK38" s="277"/>
      <c r="VFL38" s="277"/>
      <c r="VFM38" s="277"/>
      <c r="VFN38" s="277"/>
      <c r="VFO38" s="277"/>
      <c r="VFP38" s="277"/>
      <c r="VFQ38" s="277"/>
      <c r="VFR38" s="277"/>
      <c r="VFS38" s="277"/>
      <c r="VFT38" s="277"/>
      <c r="VFU38" s="277"/>
      <c r="VFV38" s="277"/>
      <c r="VFW38" s="277"/>
      <c r="VFX38" s="277"/>
      <c r="VFY38" s="277"/>
      <c r="VFZ38" s="277"/>
      <c r="VGA38" s="277"/>
      <c r="VGB38" s="277"/>
      <c r="VGC38" s="277"/>
      <c r="VGD38" s="277"/>
      <c r="VGE38" s="277"/>
      <c r="VGF38" s="277"/>
      <c r="VGG38" s="277"/>
      <c r="VGH38" s="277"/>
      <c r="VGI38" s="277"/>
      <c r="VGJ38" s="277"/>
      <c r="VGK38" s="277"/>
      <c r="VGL38" s="277"/>
      <c r="VGM38" s="277"/>
      <c r="VGN38" s="277"/>
      <c r="VGO38" s="277"/>
      <c r="VGP38" s="277"/>
      <c r="VGQ38" s="277"/>
      <c r="VGR38" s="277"/>
      <c r="VGS38" s="277"/>
      <c r="VGT38" s="277"/>
      <c r="VGU38" s="277"/>
      <c r="VGV38" s="277"/>
      <c r="VGW38" s="277"/>
      <c r="VGX38" s="277"/>
      <c r="VGY38" s="277"/>
      <c r="VGZ38" s="277"/>
      <c r="VHA38" s="277"/>
      <c r="VHB38" s="277"/>
      <c r="VHC38" s="277"/>
      <c r="VHD38" s="277"/>
      <c r="VHE38" s="277"/>
      <c r="VHF38" s="277"/>
      <c r="VHG38" s="277"/>
      <c r="VHH38" s="277"/>
      <c r="VHI38" s="277"/>
      <c r="VHJ38" s="277"/>
      <c r="VHK38" s="277"/>
      <c r="VHL38" s="277"/>
      <c r="VHM38" s="277"/>
      <c r="VHN38" s="277"/>
      <c r="VHO38" s="277"/>
      <c r="VHP38" s="277"/>
      <c r="VHQ38" s="277"/>
      <c r="VHR38" s="277"/>
      <c r="VHS38" s="277"/>
      <c r="VHT38" s="277"/>
      <c r="VHU38" s="277"/>
      <c r="VHV38" s="277"/>
      <c r="VHW38" s="277"/>
      <c r="VHX38" s="277"/>
      <c r="VHY38" s="277"/>
      <c r="VHZ38" s="277"/>
      <c r="VIA38" s="277"/>
      <c r="VIB38" s="277"/>
      <c r="VIC38" s="277"/>
      <c r="VID38" s="277"/>
      <c r="VIE38" s="277"/>
      <c r="VIF38" s="277"/>
      <c r="VIG38" s="277"/>
      <c r="VIH38" s="277"/>
      <c r="VII38" s="277"/>
      <c r="VIJ38" s="277"/>
      <c r="VIK38" s="277"/>
      <c r="VIL38" s="277"/>
      <c r="VIM38" s="277"/>
      <c r="VIN38" s="277"/>
      <c r="VIO38" s="277"/>
      <c r="VIP38" s="277"/>
      <c r="VIQ38" s="277"/>
      <c r="VIR38" s="277"/>
      <c r="VIS38" s="277"/>
      <c r="VIT38" s="277"/>
      <c r="VIU38" s="277"/>
      <c r="VIV38" s="277"/>
      <c r="VIW38" s="277"/>
      <c r="VIX38" s="277"/>
      <c r="VIY38" s="277"/>
      <c r="VIZ38" s="277"/>
      <c r="VJA38" s="277"/>
      <c r="VJB38" s="277"/>
      <c r="VJC38" s="277"/>
      <c r="VJD38" s="277"/>
      <c r="VJE38" s="277"/>
      <c r="VJF38" s="277"/>
      <c r="VJG38" s="277"/>
      <c r="VJH38" s="277"/>
      <c r="VJI38" s="277"/>
      <c r="VJJ38" s="277"/>
      <c r="VJK38" s="277"/>
      <c r="VJL38" s="277"/>
      <c r="VJM38" s="277"/>
      <c r="VJN38" s="277"/>
      <c r="VJO38" s="277"/>
      <c r="VJP38" s="277"/>
      <c r="VJQ38" s="277"/>
      <c r="VJR38" s="277"/>
      <c r="VJS38" s="277"/>
      <c r="VJT38" s="277"/>
      <c r="VJU38" s="277"/>
      <c r="VJV38" s="277"/>
      <c r="VJW38" s="277"/>
      <c r="VJX38" s="277"/>
      <c r="VJY38" s="277"/>
      <c r="VJZ38" s="277"/>
      <c r="VKA38" s="277"/>
      <c r="VKB38" s="277"/>
      <c r="VKC38" s="277"/>
      <c r="VKD38" s="277"/>
      <c r="VKE38" s="277"/>
      <c r="VKF38" s="277"/>
      <c r="VKG38" s="277"/>
      <c r="VKH38" s="277"/>
      <c r="VKI38" s="277"/>
      <c r="VKJ38" s="277"/>
      <c r="VKK38" s="277"/>
      <c r="VKL38" s="277"/>
      <c r="VKM38" s="277"/>
      <c r="VKN38" s="277"/>
      <c r="VKO38" s="277"/>
      <c r="VKP38" s="277"/>
      <c r="VKQ38" s="277"/>
      <c r="VKR38" s="277"/>
      <c r="VKS38" s="277"/>
      <c r="VKT38" s="277"/>
      <c r="VKU38" s="277"/>
      <c r="VKV38" s="277"/>
      <c r="VKW38" s="277"/>
      <c r="VKX38" s="277"/>
      <c r="VKY38" s="277"/>
      <c r="VKZ38" s="277"/>
      <c r="VLA38" s="277"/>
      <c r="VLB38" s="277"/>
      <c r="VLC38" s="277"/>
      <c r="VLD38" s="277"/>
      <c r="VLE38" s="277"/>
      <c r="VLF38" s="277"/>
      <c r="VLG38" s="277"/>
      <c r="VLH38" s="277"/>
      <c r="VLI38" s="277"/>
      <c r="VLJ38" s="277"/>
      <c r="VLK38" s="277"/>
      <c r="VLL38" s="277"/>
      <c r="VLM38" s="277"/>
      <c r="VLN38" s="277"/>
      <c r="VLO38" s="277"/>
      <c r="VLP38" s="277"/>
      <c r="VLQ38" s="277"/>
      <c r="VLR38" s="277"/>
      <c r="VLS38" s="277"/>
      <c r="VLT38" s="277"/>
      <c r="VLU38" s="277"/>
      <c r="VLV38" s="277"/>
      <c r="VLW38" s="277"/>
      <c r="VLX38" s="277"/>
      <c r="VLY38" s="277"/>
      <c r="VLZ38" s="277"/>
      <c r="VMA38" s="277"/>
      <c r="VMB38" s="277"/>
      <c r="VMC38" s="277"/>
      <c r="VMD38" s="277"/>
      <c r="VME38" s="277"/>
      <c r="VMF38" s="277"/>
      <c r="VMG38" s="277"/>
      <c r="VMH38" s="277"/>
      <c r="VMI38" s="277"/>
      <c r="VMJ38" s="277"/>
      <c r="VMK38" s="277"/>
      <c r="VML38" s="277"/>
      <c r="VMM38" s="277"/>
      <c r="VMN38" s="277"/>
      <c r="VMO38" s="277"/>
      <c r="VMP38" s="277"/>
      <c r="VMQ38" s="277"/>
      <c r="VMR38" s="277"/>
      <c r="VMS38" s="277"/>
      <c r="VMT38" s="277"/>
      <c r="VMU38" s="277"/>
      <c r="VMV38" s="277"/>
      <c r="VMW38" s="277"/>
      <c r="VMX38" s="277"/>
      <c r="VMY38" s="277"/>
      <c r="VMZ38" s="277"/>
      <c r="VNA38" s="277"/>
      <c r="VNB38" s="277"/>
      <c r="VNC38" s="277"/>
      <c r="VND38" s="277"/>
      <c r="VNE38" s="277"/>
      <c r="VNF38" s="277"/>
      <c r="VNG38" s="277"/>
      <c r="VNH38" s="277"/>
      <c r="VNI38" s="277"/>
      <c r="VNJ38" s="277"/>
      <c r="VNK38" s="277"/>
      <c r="VNL38" s="277"/>
      <c r="VNM38" s="277"/>
      <c r="VNN38" s="277"/>
      <c r="VNO38" s="277"/>
      <c r="VNP38" s="277"/>
      <c r="VNQ38" s="277"/>
      <c r="VNR38" s="277"/>
      <c r="VNS38" s="277"/>
      <c r="VNT38" s="277"/>
      <c r="VNU38" s="277"/>
      <c r="VNV38" s="277"/>
      <c r="VNW38" s="277"/>
      <c r="VNX38" s="277"/>
      <c r="VNY38" s="277"/>
      <c r="VNZ38" s="277"/>
      <c r="VOA38" s="277"/>
      <c r="VOB38" s="277"/>
      <c r="VOC38" s="277"/>
      <c r="VOD38" s="277"/>
      <c r="VOE38" s="277"/>
      <c r="VOF38" s="277"/>
      <c r="VOG38" s="277"/>
      <c r="VOH38" s="277"/>
      <c r="VOI38" s="277"/>
      <c r="VOJ38" s="277"/>
      <c r="VOK38" s="277"/>
      <c r="VOL38" s="277"/>
      <c r="VOM38" s="277"/>
      <c r="VON38" s="277"/>
      <c r="VOO38" s="277"/>
      <c r="VOP38" s="277"/>
      <c r="VOQ38" s="277"/>
      <c r="VOR38" s="277"/>
      <c r="VOS38" s="277"/>
      <c r="VOT38" s="277"/>
      <c r="VOU38" s="277"/>
      <c r="VOV38" s="277"/>
      <c r="VOW38" s="277"/>
      <c r="VOX38" s="277"/>
      <c r="VOY38" s="277"/>
      <c r="VOZ38" s="277"/>
      <c r="VPA38" s="277"/>
      <c r="VPB38" s="277"/>
      <c r="VPC38" s="277"/>
      <c r="VPD38" s="277"/>
      <c r="VPE38" s="277"/>
      <c r="VPF38" s="277"/>
      <c r="VPG38" s="277"/>
      <c r="VPH38" s="277"/>
      <c r="VPI38" s="277"/>
      <c r="VPJ38" s="277"/>
      <c r="VPK38" s="277"/>
      <c r="VPL38" s="277"/>
      <c r="VPM38" s="277"/>
      <c r="VPN38" s="277"/>
      <c r="VPO38" s="277"/>
      <c r="VPP38" s="277"/>
      <c r="VPQ38" s="277"/>
      <c r="VPR38" s="277"/>
      <c r="VPS38" s="277"/>
      <c r="VPT38" s="277"/>
      <c r="VPU38" s="277"/>
      <c r="VPV38" s="277"/>
      <c r="VPW38" s="277"/>
      <c r="VPX38" s="277"/>
      <c r="VPY38" s="277"/>
      <c r="VPZ38" s="277"/>
      <c r="VQA38" s="277"/>
      <c r="VQB38" s="277"/>
      <c r="VQC38" s="277"/>
      <c r="VQD38" s="277"/>
      <c r="VQE38" s="277"/>
      <c r="VQF38" s="277"/>
      <c r="VQG38" s="277"/>
      <c r="VQH38" s="277"/>
      <c r="VQI38" s="277"/>
      <c r="VQJ38" s="277"/>
      <c r="VQK38" s="277"/>
      <c r="VQL38" s="277"/>
      <c r="VQM38" s="277"/>
      <c r="VQN38" s="277"/>
      <c r="VQO38" s="277"/>
      <c r="VQP38" s="277"/>
      <c r="VQQ38" s="277"/>
      <c r="VQR38" s="277"/>
      <c r="VQS38" s="277"/>
      <c r="VQT38" s="277"/>
      <c r="VQU38" s="277"/>
      <c r="VQV38" s="277"/>
      <c r="VQW38" s="277"/>
      <c r="VQX38" s="277"/>
      <c r="VQY38" s="277"/>
      <c r="VQZ38" s="277"/>
      <c r="VRA38" s="277"/>
      <c r="VRB38" s="277"/>
      <c r="VRC38" s="277"/>
      <c r="VRD38" s="277"/>
      <c r="VRE38" s="277"/>
      <c r="VRF38" s="277"/>
      <c r="VRG38" s="277"/>
      <c r="VRH38" s="277"/>
      <c r="VRI38" s="277"/>
      <c r="VRJ38" s="277"/>
      <c r="VRK38" s="277"/>
      <c r="VRL38" s="277"/>
      <c r="VRM38" s="277"/>
      <c r="VRN38" s="277"/>
      <c r="VRO38" s="277"/>
      <c r="VRP38" s="277"/>
      <c r="VRQ38" s="277"/>
      <c r="VRR38" s="277"/>
      <c r="VRS38" s="277"/>
      <c r="VRT38" s="277"/>
      <c r="VRU38" s="277"/>
      <c r="VRV38" s="277"/>
      <c r="VRW38" s="277"/>
      <c r="VRX38" s="277"/>
      <c r="VRY38" s="277"/>
      <c r="VRZ38" s="277"/>
      <c r="VSA38" s="277"/>
      <c r="VSB38" s="277"/>
      <c r="VSC38" s="277"/>
      <c r="VSD38" s="277"/>
      <c r="VSE38" s="277"/>
      <c r="VSF38" s="277"/>
      <c r="VSG38" s="277"/>
      <c r="VSH38" s="277"/>
      <c r="VSI38" s="277"/>
      <c r="VSJ38" s="277"/>
      <c r="VSK38" s="277"/>
      <c r="VSL38" s="277"/>
      <c r="VSM38" s="277"/>
      <c r="VSN38" s="277"/>
      <c r="VSO38" s="277"/>
      <c r="VSP38" s="277"/>
      <c r="VSQ38" s="277"/>
      <c r="VSR38" s="277"/>
      <c r="VSS38" s="277"/>
      <c r="VST38" s="277"/>
      <c r="VSU38" s="277"/>
      <c r="VSV38" s="277"/>
      <c r="VSW38" s="277"/>
      <c r="VSX38" s="277"/>
      <c r="VSY38" s="277"/>
      <c r="VSZ38" s="277"/>
      <c r="VTA38" s="277"/>
      <c r="VTB38" s="277"/>
      <c r="VTC38" s="277"/>
      <c r="VTD38" s="277"/>
      <c r="VTE38" s="277"/>
      <c r="VTF38" s="277"/>
      <c r="VTG38" s="277"/>
      <c r="VTH38" s="277"/>
      <c r="VTI38" s="277"/>
      <c r="VTJ38" s="277"/>
      <c r="VTK38" s="277"/>
      <c r="VTL38" s="277"/>
      <c r="VTM38" s="277"/>
      <c r="VTN38" s="277"/>
      <c r="VTO38" s="277"/>
      <c r="VTP38" s="277"/>
      <c r="VTQ38" s="277"/>
      <c r="VTR38" s="277"/>
      <c r="VTS38" s="277"/>
      <c r="VTT38" s="277"/>
      <c r="VTU38" s="277"/>
      <c r="VTV38" s="277"/>
      <c r="VTW38" s="277"/>
      <c r="VTX38" s="277"/>
      <c r="VTY38" s="277"/>
      <c r="VTZ38" s="277"/>
      <c r="VUA38" s="277"/>
      <c r="VUB38" s="277"/>
      <c r="VUC38" s="277"/>
      <c r="VUD38" s="277"/>
      <c r="VUE38" s="277"/>
      <c r="VUF38" s="277"/>
      <c r="VUG38" s="277"/>
      <c r="VUH38" s="277"/>
      <c r="VUI38" s="277"/>
      <c r="VUJ38" s="277"/>
      <c r="VUK38" s="277"/>
      <c r="VUL38" s="277"/>
      <c r="VUM38" s="277"/>
      <c r="VUN38" s="277"/>
      <c r="VUO38" s="277"/>
      <c r="VUP38" s="277"/>
      <c r="VUQ38" s="277"/>
      <c r="VUR38" s="277"/>
      <c r="VUS38" s="277"/>
      <c r="VUT38" s="277"/>
      <c r="VUU38" s="277"/>
      <c r="VUV38" s="277"/>
      <c r="VUW38" s="277"/>
      <c r="VUX38" s="277"/>
      <c r="VUY38" s="277"/>
      <c r="VUZ38" s="277"/>
      <c r="VVA38" s="277"/>
      <c r="VVB38" s="277"/>
      <c r="VVC38" s="277"/>
      <c r="VVD38" s="277"/>
      <c r="VVE38" s="277"/>
      <c r="VVF38" s="277"/>
      <c r="VVG38" s="277"/>
      <c r="VVH38" s="277"/>
      <c r="VVI38" s="277"/>
      <c r="VVJ38" s="277"/>
      <c r="VVK38" s="277"/>
      <c r="VVL38" s="277"/>
      <c r="VVM38" s="277"/>
      <c r="VVN38" s="277"/>
      <c r="VVO38" s="277"/>
      <c r="VVP38" s="277"/>
      <c r="VVQ38" s="277"/>
      <c r="VVR38" s="277"/>
      <c r="VVS38" s="277"/>
      <c r="VVT38" s="277"/>
      <c r="VVU38" s="277"/>
      <c r="VVV38" s="277"/>
      <c r="VVW38" s="277"/>
      <c r="VVX38" s="277"/>
      <c r="VVY38" s="277"/>
      <c r="VVZ38" s="277"/>
      <c r="VWA38" s="277"/>
      <c r="VWB38" s="277"/>
      <c r="VWC38" s="277"/>
      <c r="VWD38" s="277"/>
      <c r="VWE38" s="277"/>
      <c r="VWF38" s="277"/>
      <c r="VWG38" s="277"/>
      <c r="VWH38" s="277"/>
      <c r="VWI38" s="277"/>
      <c r="VWJ38" s="277"/>
      <c r="VWK38" s="277"/>
      <c r="VWL38" s="277"/>
      <c r="VWM38" s="277"/>
      <c r="VWN38" s="277"/>
      <c r="VWO38" s="277"/>
      <c r="VWP38" s="277"/>
      <c r="VWQ38" s="277"/>
      <c r="VWR38" s="277"/>
      <c r="VWS38" s="277"/>
      <c r="VWT38" s="277"/>
      <c r="VWU38" s="277"/>
      <c r="VWV38" s="277"/>
      <c r="VWW38" s="277"/>
      <c r="VWX38" s="277"/>
      <c r="VWY38" s="277"/>
      <c r="VWZ38" s="277"/>
      <c r="VXA38" s="277"/>
      <c r="VXB38" s="277"/>
      <c r="VXC38" s="277"/>
      <c r="VXD38" s="277"/>
      <c r="VXE38" s="277"/>
      <c r="VXF38" s="277"/>
      <c r="VXG38" s="277"/>
      <c r="VXH38" s="277"/>
      <c r="VXI38" s="277"/>
      <c r="VXJ38" s="277"/>
      <c r="VXK38" s="277"/>
      <c r="VXL38" s="277"/>
      <c r="VXM38" s="277"/>
      <c r="VXN38" s="277"/>
      <c r="VXO38" s="277"/>
      <c r="VXP38" s="277"/>
      <c r="VXQ38" s="277"/>
      <c r="VXR38" s="277"/>
      <c r="VXS38" s="277"/>
      <c r="VXT38" s="277"/>
      <c r="VXU38" s="277"/>
      <c r="VXV38" s="277"/>
      <c r="VXW38" s="277"/>
      <c r="VXX38" s="277"/>
      <c r="VXY38" s="277"/>
      <c r="VXZ38" s="277"/>
      <c r="VYA38" s="277"/>
      <c r="VYB38" s="277"/>
      <c r="VYC38" s="277"/>
      <c r="VYD38" s="277"/>
      <c r="VYE38" s="277"/>
      <c r="VYF38" s="277"/>
      <c r="VYG38" s="277"/>
      <c r="VYH38" s="277"/>
      <c r="VYI38" s="277"/>
      <c r="VYJ38" s="277"/>
      <c r="VYK38" s="277"/>
      <c r="VYL38" s="277"/>
      <c r="VYM38" s="277"/>
      <c r="VYN38" s="277"/>
      <c r="VYO38" s="277"/>
      <c r="VYP38" s="277"/>
      <c r="VYQ38" s="277"/>
      <c r="VYR38" s="277"/>
      <c r="VYS38" s="277"/>
      <c r="VYT38" s="277"/>
      <c r="VYU38" s="277"/>
      <c r="VYV38" s="277"/>
      <c r="VYW38" s="277"/>
      <c r="VYX38" s="277"/>
      <c r="VYY38" s="277"/>
      <c r="VYZ38" s="277"/>
      <c r="VZA38" s="277"/>
      <c r="VZB38" s="277"/>
      <c r="VZC38" s="277"/>
      <c r="VZD38" s="277"/>
      <c r="VZE38" s="277"/>
      <c r="VZF38" s="277"/>
      <c r="VZG38" s="277"/>
      <c r="VZH38" s="277"/>
      <c r="VZI38" s="277"/>
      <c r="VZJ38" s="277"/>
      <c r="VZK38" s="277"/>
      <c r="VZL38" s="277"/>
      <c r="VZM38" s="277"/>
      <c r="VZN38" s="277"/>
      <c r="VZO38" s="277"/>
      <c r="VZP38" s="277"/>
      <c r="VZQ38" s="277"/>
      <c r="VZR38" s="277"/>
      <c r="VZS38" s="277"/>
      <c r="VZT38" s="277"/>
      <c r="VZU38" s="277"/>
      <c r="VZV38" s="277"/>
      <c r="VZW38" s="277"/>
      <c r="VZX38" s="277"/>
      <c r="VZY38" s="277"/>
      <c r="VZZ38" s="277"/>
      <c r="WAA38" s="277"/>
      <c r="WAB38" s="277"/>
      <c r="WAC38" s="277"/>
      <c r="WAD38" s="277"/>
      <c r="WAE38" s="277"/>
      <c r="WAF38" s="277"/>
      <c r="WAG38" s="277"/>
      <c r="WAH38" s="277"/>
      <c r="WAI38" s="277"/>
      <c r="WAJ38" s="277"/>
      <c r="WAK38" s="277"/>
      <c r="WAL38" s="277"/>
      <c r="WAM38" s="277"/>
      <c r="WAN38" s="277"/>
      <c r="WAO38" s="277"/>
      <c r="WAP38" s="277"/>
      <c r="WAQ38" s="277"/>
      <c r="WAR38" s="277"/>
      <c r="WAS38" s="277"/>
      <c r="WAT38" s="277"/>
      <c r="WAU38" s="277"/>
      <c r="WAV38" s="277"/>
      <c r="WAW38" s="277"/>
      <c r="WAX38" s="277"/>
      <c r="WAY38" s="277"/>
      <c r="WAZ38" s="277"/>
      <c r="WBA38" s="277"/>
      <c r="WBB38" s="277"/>
      <c r="WBC38" s="277"/>
      <c r="WBD38" s="277"/>
      <c r="WBE38" s="277"/>
      <c r="WBF38" s="277"/>
      <c r="WBG38" s="277"/>
      <c r="WBH38" s="277"/>
      <c r="WBI38" s="277"/>
      <c r="WBJ38" s="277"/>
      <c r="WBK38" s="277"/>
      <c r="WBL38" s="277"/>
      <c r="WBM38" s="277"/>
      <c r="WBN38" s="277"/>
      <c r="WBO38" s="277"/>
      <c r="WBP38" s="277"/>
      <c r="WBQ38" s="277"/>
      <c r="WBR38" s="277"/>
      <c r="WBS38" s="277"/>
      <c r="WBT38" s="277"/>
      <c r="WBU38" s="277"/>
      <c r="WBV38" s="277"/>
      <c r="WBW38" s="277"/>
      <c r="WBX38" s="277"/>
      <c r="WBY38" s="277"/>
      <c r="WBZ38" s="277"/>
      <c r="WCA38" s="277"/>
      <c r="WCB38" s="277"/>
      <c r="WCC38" s="277"/>
      <c r="WCD38" s="277"/>
      <c r="WCE38" s="277"/>
      <c r="WCF38" s="277"/>
      <c r="WCG38" s="277"/>
      <c r="WCH38" s="277"/>
      <c r="WCI38" s="277"/>
      <c r="WCJ38" s="277"/>
      <c r="WCK38" s="277"/>
      <c r="WCL38" s="277"/>
      <c r="WCM38" s="277"/>
      <c r="WCN38" s="277"/>
      <c r="WCO38" s="277"/>
      <c r="WCP38" s="277"/>
      <c r="WCQ38" s="277"/>
      <c r="WCR38" s="277"/>
      <c r="WCS38" s="277"/>
      <c r="WCT38" s="277"/>
      <c r="WCU38" s="277"/>
      <c r="WCV38" s="277"/>
      <c r="WCW38" s="277"/>
      <c r="WCX38" s="277"/>
      <c r="WCY38" s="277"/>
      <c r="WCZ38" s="277"/>
      <c r="WDA38" s="277"/>
      <c r="WDB38" s="277"/>
      <c r="WDC38" s="277"/>
      <c r="WDD38" s="277"/>
      <c r="WDE38" s="277"/>
      <c r="WDF38" s="277"/>
      <c r="WDG38" s="277"/>
      <c r="WDH38" s="277"/>
      <c r="WDI38" s="277"/>
      <c r="WDJ38" s="277"/>
      <c r="WDK38" s="277"/>
      <c r="WDL38" s="277"/>
      <c r="WDM38" s="277"/>
      <c r="WDN38" s="277"/>
      <c r="WDO38" s="277"/>
      <c r="WDP38" s="277"/>
      <c r="WDQ38" s="277"/>
      <c r="WDR38" s="277"/>
      <c r="WDS38" s="277"/>
      <c r="WDT38" s="277"/>
      <c r="WDU38" s="277"/>
      <c r="WDV38" s="277"/>
      <c r="WDW38" s="277"/>
      <c r="WDX38" s="277"/>
      <c r="WDY38" s="277"/>
      <c r="WDZ38" s="277"/>
      <c r="WEA38" s="277"/>
      <c r="WEB38" s="277"/>
      <c r="WEC38" s="277"/>
      <c r="WED38" s="277"/>
      <c r="WEE38" s="277"/>
      <c r="WEF38" s="277"/>
      <c r="WEG38" s="277"/>
      <c r="WEH38" s="277"/>
      <c r="WEI38" s="277"/>
      <c r="WEJ38" s="277"/>
      <c r="WEK38" s="277"/>
      <c r="WEL38" s="277"/>
      <c r="WEM38" s="277"/>
      <c r="WEN38" s="277"/>
      <c r="WEO38" s="277"/>
      <c r="WEP38" s="277"/>
      <c r="WEQ38" s="277"/>
      <c r="WER38" s="277"/>
      <c r="WES38" s="277"/>
      <c r="WET38" s="277"/>
      <c r="WEU38" s="277"/>
      <c r="WEV38" s="277"/>
      <c r="WEW38" s="277"/>
      <c r="WEX38" s="277"/>
      <c r="WEY38" s="277"/>
      <c r="WEZ38" s="277"/>
      <c r="WFA38" s="277"/>
      <c r="WFB38" s="277"/>
      <c r="WFC38" s="277"/>
      <c r="WFD38" s="277"/>
      <c r="WFE38" s="277"/>
      <c r="WFF38" s="277"/>
      <c r="WFG38" s="277"/>
      <c r="WFH38" s="277"/>
      <c r="WFI38" s="277"/>
      <c r="WFJ38" s="277"/>
      <c r="WFK38" s="277"/>
      <c r="WFL38" s="277"/>
      <c r="WFM38" s="277"/>
      <c r="WFN38" s="277"/>
      <c r="WFO38" s="277"/>
      <c r="WFP38" s="277"/>
      <c r="WFQ38" s="277"/>
      <c r="WFR38" s="277"/>
      <c r="WFS38" s="277"/>
      <c r="WFT38" s="277"/>
      <c r="WFU38" s="277"/>
      <c r="WFV38" s="277"/>
      <c r="WFW38" s="277"/>
      <c r="WFX38" s="277"/>
      <c r="WFY38" s="277"/>
      <c r="WFZ38" s="277"/>
      <c r="WGA38" s="277"/>
      <c r="WGB38" s="277"/>
      <c r="WGC38" s="277"/>
      <c r="WGD38" s="277"/>
      <c r="WGE38" s="277"/>
      <c r="WGF38" s="277"/>
      <c r="WGG38" s="277"/>
      <c r="WGH38" s="277"/>
      <c r="WGI38" s="277"/>
      <c r="WGJ38" s="277"/>
      <c r="WGK38" s="277"/>
      <c r="WGL38" s="277"/>
      <c r="WGM38" s="277"/>
      <c r="WGN38" s="277"/>
      <c r="WGO38" s="277"/>
      <c r="WGP38" s="277"/>
      <c r="WGQ38" s="277"/>
      <c r="WGR38" s="277"/>
      <c r="WGS38" s="277"/>
      <c r="WGT38" s="277"/>
      <c r="WGU38" s="277"/>
      <c r="WGV38" s="277"/>
      <c r="WGW38" s="277"/>
      <c r="WGX38" s="277"/>
      <c r="WGY38" s="277"/>
      <c r="WGZ38" s="277"/>
      <c r="WHA38" s="277"/>
      <c r="WHB38" s="277"/>
      <c r="WHC38" s="277"/>
      <c r="WHD38" s="277"/>
      <c r="WHE38" s="277"/>
      <c r="WHF38" s="277"/>
      <c r="WHG38" s="277"/>
      <c r="WHH38" s="277"/>
      <c r="WHI38" s="277"/>
      <c r="WHJ38" s="277"/>
      <c r="WHK38" s="277"/>
      <c r="WHL38" s="277"/>
      <c r="WHM38" s="277"/>
      <c r="WHN38" s="277"/>
      <c r="WHO38" s="277"/>
      <c r="WHP38" s="277"/>
      <c r="WHQ38" s="277"/>
      <c r="WHR38" s="277"/>
      <c r="WHS38" s="277"/>
      <c r="WHT38" s="277"/>
      <c r="WHU38" s="277"/>
      <c r="WHV38" s="277"/>
      <c r="WHW38" s="277"/>
      <c r="WHX38" s="277"/>
      <c r="WHY38" s="277"/>
      <c r="WHZ38" s="277"/>
      <c r="WIA38" s="277"/>
      <c r="WIB38" s="277"/>
      <c r="WIC38" s="277"/>
      <c r="WID38" s="277"/>
      <c r="WIE38" s="277"/>
      <c r="WIF38" s="277"/>
      <c r="WIG38" s="277"/>
      <c r="WIH38" s="277"/>
      <c r="WII38" s="277"/>
      <c r="WIJ38" s="277"/>
      <c r="WIK38" s="277"/>
      <c r="WIL38" s="277"/>
      <c r="WIM38" s="277"/>
      <c r="WIN38" s="277"/>
      <c r="WIO38" s="277"/>
      <c r="WIP38" s="277"/>
      <c r="WIQ38" s="277"/>
      <c r="WIR38" s="277"/>
      <c r="WIS38" s="277"/>
      <c r="WIT38" s="277"/>
      <c r="WIU38" s="277"/>
      <c r="WIV38" s="277"/>
      <c r="WIW38" s="277"/>
      <c r="WIX38" s="277"/>
      <c r="WIY38" s="277"/>
      <c r="WIZ38" s="277"/>
      <c r="WJA38" s="277"/>
      <c r="WJB38" s="277"/>
      <c r="WJC38" s="277"/>
      <c r="WJD38" s="277"/>
      <c r="WJE38" s="277"/>
      <c r="WJF38" s="277"/>
      <c r="WJG38" s="277"/>
      <c r="WJH38" s="277"/>
      <c r="WJI38" s="277"/>
      <c r="WJJ38" s="277"/>
      <c r="WJK38" s="277"/>
      <c r="WJL38" s="277"/>
      <c r="WJM38" s="277"/>
      <c r="WJN38" s="277"/>
      <c r="WJO38" s="277"/>
      <c r="WJP38" s="277"/>
      <c r="WJQ38" s="277"/>
      <c r="WJR38" s="277"/>
      <c r="WJS38" s="277"/>
      <c r="WJT38" s="277"/>
      <c r="WJU38" s="277"/>
      <c r="WJV38" s="277"/>
      <c r="WJW38" s="277"/>
      <c r="WJX38" s="277"/>
      <c r="WJY38" s="277"/>
      <c r="WJZ38" s="277"/>
      <c r="WKA38" s="277"/>
      <c r="WKB38" s="277"/>
      <c r="WKC38" s="277"/>
      <c r="WKD38" s="277"/>
      <c r="WKE38" s="277"/>
      <c r="WKF38" s="277"/>
      <c r="WKG38" s="277"/>
      <c r="WKH38" s="277"/>
      <c r="WKI38" s="277"/>
      <c r="WKJ38" s="277"/>
      <c r="WKK38" s="277"/>
      <c r="WKL38" s="277"/>
      <c r="WKM38" s="277"/>
      <c r="WKN38" s="277"/>
      <c r="WKO38" s="277"/>
      <c r="WKP38" s="277"/>
      <c r="WKQ38" s="277"/>
      <c r="WKR38" s="277"/>
      <c r="WKS38" s="277"/>
      <c r="WKT38" s="277"/>
      <c r="WKU38" s="277"/>
      <c r="WKV38" s="277"/>
      <c r="WKW38" s="277"/>
      <c r="WKX38" s="277"/>
      <c r="WKY38" s="277"/>
      <c r="WKZ38" s="277"/>
      <c r="WLA38" s="277"/>
      <c r="WLB38" s="277"/>
      <c r="WLC38" s="277"/>
      <c r="WLD38" s="277"/>
      <c r="WLE38" s="277"/>
      <c r="WLF38" s="277"/>
      <c r="WLG38" s="277"/>
      <c r="WLH38" s="277"/>
      <c r="WLI38" s="277"/>
      <c r="WLJ38" s="277"/>
      <c r="WLK38" s="277"/>
      <c r="WLL38" s="277"/>
      <c r="WLM38" s="277"/>
      <c r="WLN38" s="277"/>
      <c r="WLO38" s="277"/>
      <c r="WLP38" s="277"/>
      <c r="WLQ38" s="277"/>
      <c r="WLR38" s="277"/>
      <c r="WLS38" s="277"/>
      <c r="WLT38" s="277"/>
      <c r="WLU38" s="277"/>
      <c r="WLV38" s="277"/>
      <c r="WLW38" s="277"/>
      <c r="WLX38" s="277"/>
      <c r="WLY38" s="277"/>
      <c r="WLZ38" s="277"/>
      <c r="WMA38" s="277"/>
      <c r="WMB38" s="277"/>
      <c r="WMC38" s="277"/>
      <c r="WMD38" s="277"/>
      <c r="WME38" s="277"/>
      <c r="WMF38" s="277"/>
      <c r="WMG38" s="277"/>
      <c r="WMH38" s="277"/>
      <c r="WMI38" s="277"/>
      <c r="WMJ38" s="277"/>
      <c r="WMK38" s="277"/>
      <c r="WML38" s="277"/>
      <c r="WMM38" s="277"/>
      <c r="WMN38" s="277"/>
      <c r="WMO38" s="277"/>
      <c r="WMP38" s="277"/>
      <c r="WMQ38" s="277"/>
      <c r="WMR38" s="277"/>
      <c r="WMS38" s="277"/>
      <c r="WMT38" s="277"/>
      <c r="WMU38" s="277"/>
      <c r="WMV38" s="277"/>
      <c r="WMW38" s="277"/>
      <c r="WMX38" s="277"/>
      <c r="WMY38" s="277"/>
      <c r="WMZ38" s="277"/>
      <c r="WNA38" s="277"/>
      <c r="WNB38" s="277"/>
      <c r="WNC38" s="277"/>
      <c r="WND38" s="277"/>
      <c r="WNE38" s="277"/>
      <c r="WNF38" s="277"/>
      <c r="WNG38" s="277"/>
      <c r="WNH38" s="277"/>
      <c r="WNI38" s="277"/>
      <c r="WNJ38" s="277"/>
      <c r="WNK38" s="277"/>
      <c r="WNL38" s="277"/>
      <c r="WNM38" s="277"/>
      <c r="WNN38" s="277"/>
      <c r="WNO38" s="277"/>
      <c r="WNP38" s="277"/>
      <c r="WNQ38" s="277"/>
      <c r="WNR38" s="277"/>
      <c r="WNS38" s="277"/>
      <c r="WNT38" s="277"/>
      <c r="WNU38" s="277"/>
      <c r="WNV38" s="277"/>
      <c r="WNW38" s="277"/>
      <c r="WNX38" s="277"/>
      <c r="WNY38" s="277"/>
      <c r="WNZ38" s="277"/>
      <c r="WOA38" s="277"/>
      <c r="WOB38" s="277"/>
      <c r="WOC38" s="277"/>
      <c r="WOD38" s="277"/>
      <c r="WOE38" s="277"/>
      <c r="WOF38" s="277"/>
      <c r="WOG38" s="277"/>
      <c r="WOH38" s="277"/>
      <c r="WOI38" s="277"/>
      <c r="WOJ38" s="277"/>
      <c r="WOK38" s="277"/>
      <c r="WOL38" s="277"/>
      <c r="WOM38" s="277"/>
      <c r="WON38" s="277"/>
      <c r="WOO38" s="277"/>
      <c r="WOP38" s="277"/>
      <c r="WOQ38" s="277"/>
      <c r="WOR38" s="277"/>
      <c r="WOS38" s="277"/>
      <c r="WOT38" s="277"/>
      <c r="WOU38" s="277"/>
      <c r="WOV38" s="277"/>
      <c r="WOW38" s="277"/>
      <c r="WOX38" s="277"/>
      <c r="WOY38" s="277"/>
      <c r="WOZ38" s="277"/>
      <c r="WPA38" s="277"/>
      <c r="WPB38" s="277"/>
      <c r="WPC38" s="277"/>
      <c r="WPD38" s="277"/>
      <c r="WPE38" s="277"/>
      <c r="WPF38" s="277"/>
      <c r="WPG38" s="277"/>
      <c r="WPH38" s="277"/>
      <c r="WPI38" s="277"/>
      <c r="WPJ38" s="277"/>
      <c r="WPK38" s="277"/>
      <c r="WPL38" s="277"/>
      <c r="WPM38" s="277"/>
      <c r="WPN38" s="277"/>
      <c r="WPO38" s="277"/>
      <c r="WPP38" s="277"/>
      <c r="WPQ38" s="277"/>
      <c r="WPR38" s="277"/>
      <c r="WPS38" s="277"/>
      <c r="WPT38" s="277"/>
      <c r="WPU38" s="277"/>
      <c r="WPV38" s="277"/>
      <c r="WPW38" s="277"/>
      <c r="WPX38" s="277"/>
      <c r="WPY38" s="277"/>
      <c r="WPZ38" s="277"/>
      <c r="WQA38" s="277"/>
      <c r="WQB38" s="277"/>
      <c r="WQC38" s="277"/>
      <c r="WQD38" s="277"/>
      <c r="WQE38" s="277"/>
      <c r="WQF38" s="277"/>
      <c r="WQG38" s="277"/>
      <c r="WQH38" s="277"/>
      <c r="WQI38" s="277"/>
      <c r="WQJ38" s="277"/>
      <c r="WQK38" s="277"/>
      <c r="WQL38" s="277"/>
      <c r="WQM38" s="277"/>
      <c r="WQN38" s="277"/>
      <c r="WQO38" s="277"/>
      <c r="WQP38" s="277"/>
      <c r="WQQ38" s="277"/>
      <c r="WQR38" s="277"/>
      <c r="WQS38" s="277"/>
      <c r="WQT38" s="277"/>
      <c r="WQU38" s="277"/>
      <c r="WQV38" s="277"/>
      <c r="WQW38" s="277"/>
      <c r="WQX38" s="277"/>
      <c r="WQY38" s="277"/>
      <c r="WQZ38" s="277"/>
      <c r="WRA38" s="277"/>
      <c r="WRB38" s="277"/>
      <c r="WRC38" s="277"/>
      <c r="WRD38" s="277"/>
      <c r="WRE38" s="277"/>
      <c r="WRF38" s="277"/>
      <c r="WRG38" s="277"/>
      <c r="WRH38" s="277"/>
      <c r="WRI38" s="277"/>
      <c r="WRJ38" s="277"/>
      <c r="WRK38" s="277"/>
      <c r="WRL38" s="277"/>
      <c r="WRM38" s="277"/>
      <c r="WRN38" s="277"/>
      <c r="WRO38" s="277"/>
      <c r="WRP38" s="277"/>
      <c r="WRQ38" s="277"/>
      <c r="WRR38" s="277"/>
      <c r="WRS38" s="277"/>
      <c r="WRT38" s="277"/>
      <c r="WRU38" s="277"/>
      <c r="WRV38" s="277"/>
      <c r="WRW38" s="277"/>
      <c r="WRX38" s="277"/>
      <c r="WRY38" s="277"/>
      <c r="WRZ38" s="277"/>
      <c r="WSA38" s="277"/>
      <c r="WSB38" s="277"/>
      <c r="WSC38" s="277"/>
      <c r="WSD38" s="277"/>
      <c r="WSE38" s="277"/>
      <c r="WSF38" s="277"/>
      <c r="WSG38" s="277"/>
      <c r="WSH38" s="277"/>
      <c r="WSI38" s="277"/>
      <c r="WSJ38" s="277"/>
      <c r="WSK38" s="277"/>
      <c r="WSL38" s="277"/>
      <c r="WSM38" s="277"/>
      <c r="WSN38" s="277"/>
      <c r="WSO38" s="277"/>
      <c r="WSP38" s="277"/>
      <c r="WSQ38" s="277"/>
      <c r="WSR38" s="277"/>
      <c r="WSS38" s="277"/>
      <c r="WST38" s="277"/>
      <c r="WSU38" s="277"/>
      <c r="WSV38" s="277"/>
      <c r="WSW38" s="277"/>
      <c r="WSX38" s="277"/>
      <c r="WSY38" s="277"/>
      <c r="WSZ38" s="277"/>
      <c r="WTA38" s="277"/>
      <c r="WTB38" s="277"/>
      <c r="WTC38" s="277"/>
      <c r="WTD38" s="277"/>
      <c r="WTE38" s="277"/>
      <c r="WTF38" s="277"/>
      <c r="WTG38" s="277"/>
      <c r="WTH38" s="277"/>
      <c r="WTI38" s="277"/>
      <c r="WTJ38" s="277"/>
      <c r="WTK38" s="277"/>
      <c r="WTL38" s="277"/>
      <c r="WTM38" s="277"/>
      <c r="WTN38" s="277"/>
      <c r="WTO38" s="277"/>
      <c r="WTP38" s="277"/>
      <c r="WTQ38" s="277"/>
      <c r="WTR38" s="277"/>
      <c r="WTS38" s="277"/>
      <c r="WTT38" s="277"/>
      <c r="WTU38" s="277"/>
      <c r="WTV38" s="277"/>
      <c r="WTW38" s="277"/>
      <c r="WTX38" s="277"/>
      <c r="WTY38" s="277"/>
      <c r="WTZ38" s="277"/>
      <c r="WUA38" s="277"/>
      <c r="WUB38" s="277"/>
      <c r="WUC38" s="277"/>
      <c r="WUD38" s="277"/>
      <c r="WUE38" s="277"/>
      <c r="WUF38" s="277"/>
      <c r="WUG38" s="277"/>
      <c r="WUH38" s="277"/>
      <c r="WUI38" s="277"/>
      <c r="WUJ38" s="277"/>
      <c r="WUK38" s="277"/>
      <c r="WUL38" s="277"/>
      <c r="WUM38" s="277"/>
      <c r="WUN38" s="277"/>
      <c r="WUO38" s="277"/>
      <c r="WUP38" s="277"/>
      <c r="WUQ38" s="277"/>
      <c r="WUR38" s="277"/>
      <c r="WUS38" s="277"/>
      <c r="WUT38" s="277"/>
      <c r="WUU38" s="277"/>
      <c r="WUV38" s="277"/>
      <c r="WUW38" s="277"/>
      <c r="WUX38" s="277"/>
      <c r="WUY38" s="277"/>
      <c r="WUZ38" s="277"/>
      <c r="WVA38" s="277"/>
      <c r="WVB38" s="277"/>
      <c r="WVC38" s="277"/>
      <c r="WVD38" s="277"/>
      <c r="WVE38" s="277"/>
      <c r="WVF38" s="277"/>
      <c r="WVG38" s="277"/>
      <c r="WVH38" s="277"/>
      <c r="WVI38" s="277"/>
      <c r="WVJ38" s="277"/>
      <c r="WVK38" s="277"/>
      <c r="WVL38" s="277"/>
      <c r="WVM38" s="277"/>
      <c r="WVN38" s="277"/>
      <c r="WVO38" s="277"/>
      <c r="WVP38" s="277"/>
      <c r="WVQ38" s="277"/>
      <c r="WVR38" s="277"/>
      <c r="WVS38" s="277"/>
      <c r="WVT38" s="277"/>
      <c r="WVU38" s="277"/>
      <c r="WVV38" s="277"/>
      <c r="WVW38" s="277"/>
      <c r="WVX38" s="277"/>
      <c r="WVY38" s="277"/>
      <c r="WVZ38" s="277"/>
      <c r="WWA38" s="277"/>
      <c r="WWB38" s="277"/>
      <c r="WWC38" s="277"/>
      <c r="WWD38" s="277"/>
      <c r="WWE38" s="277"/>
      <c r="WWF38" s="277"/>
      <c r="WWG38" s="277"/>
      <c r="WWH38" s="277"/>
      <c r="WWI38" s="277"/>
      <c r="WWJ38" s="277"/>
      <c r="WWK38" s="277"/>
      <c r="WWL38" s="277"/>
      <c r="WWM38" s="277"/>
      <c r="WWN38" s="277"/>
      <c r="WWO38" s="277"/>
      <c r="WWP38" s="277"/>
      <c r="WWQ38" s="277"/>
      <c r="WWR38" s="277"/>
      <c r="WWS38" s="277"/>
      <c r="WWT38" s="277"/>
      <c r="WWU38" s="277"/>
      <c r="WWV38" s="277"/>
      <c r="WWW38" s="277"/>
      <c r="WWX38" s="277"/>
      <c r="WWY38" s="277"/>
      <c r="WWZ38" s="277"/>
      <c r="WXA38" s="277"/>
      <c r="WXB38" s="277"/>
      <c r="WXC38" s="277"/>
      <c r="WXD38" s="277"/>
      <c r="WXE38" s="277"/>
      <c r="WXF38" s="277"/>
      <c r="WXG38" s="277"/>
      <c r="WXH38" s="277"/>
      <c r="WXI38" s="277"/>
      <c r="WXJ38" s="277"/>
      <c r="WXK38" s="277"/>
      <c r="WXL38" s="277"/>
      <c r="WXM38" s="277"/>
      <c r="WXN38" s="277"/>
      <c r="WXO38" s="277"/>
      <c r="WXP38" s="277"/>
      <c r="WXQ38" s="277"/>
      <c r="WXR38" s="277"/>
      <c r="WXS38" s="277"/>
      <c r="WXT38" s="277"/>
      <c r="WXU38" s="277"/>
      <c r="WXV38" s="277"/>
      <c r="WXW38" s="277"/>
      <c r="WXX38" s="277"/>
      <c r="WXY38" s="277"/>
      <c r="WXZ38" s="277"/>
      <c r="WYA38" s="277"/>
      <c r="WYB38" s="277"/>
      <c r="WYC38" s="277"/>
      <c r="WYD38" s="277"/>
      <c r="WYE38" s="277"/>
      <c r="WYF38" s="277"/>
      <c r="WYG38" s="277"/>
      <c r="WYH38" s="277"/>
      <c r="WYI38" s="277"/>
      <c r="WYJ38" s="277"/>
      <c r="WYK38" s="277"/>
      <c r="WYL38" s="277"/>
      <c r="WYM38" s="277"/>
      <c r="WYN38" s="277"/>
      <c r="WYO38" s="277"/>
      <c r="WYP38" s="277"/>
      <c r="WYQ38" s="277"/>
      <c r="WYR38" s="277"/>
      <c r="WYS38" s="277"/>
      <c r="WYT38" s="277"/>
      <c r="WYU38" s="277"/>
      <c r="WYV38" s="277"/>
      <c r="WYW38" s="277"/>
      <c r="WYX38" s="277"/>
      <c r="WYY38" s="277"/>
      <c r="WYZ38" s="277"/>
      <c r="WZA38" s="277"/>
      <c r="WZB38" s="277"/>
      <c r="WZC38" s="277"/>
      <c r="WZD38" s="277"/>
      <c r="WZE38" s="277"/>
      <c r="WZF38" s="277"/>
      <c r="WZG38" s="277"/>
      <c r="WZH38" s="277"/>
      <c r="WZI38" s="277"/>
      <c r="WZJ38" s="277"/>
      <c r="WZK38" s="277"/>
      <c r="WZL38" s="277"/>
      <c r="WZM38" s="277"/>
      <c r="WZN38" s="277"/>
      <c r="WZO38" s="277"/>
      <c r="WZP38" s="277"/>
      <c r="WZQ38" s="277"/>
      <c r="WZR38" s="277"/>
      <c r="WZS38" s="277"/>
      <c r="WZT38" s="277"/>
      <c r="WZU38" s="277"/>
      <c r="WZV38" s="277"/>
      <c r="WZW38" s="277"/>
      <c r="WZX38" s="277"/>
      <c r="WZY38" s="277"/>
      <c r="WZZ38" s="277"/>
      <c r="XAA38" s="277"/>
      <c r="XAB38" s="277"/>
      <c r="XAC38" s="277"/>
      <c r="XAD38" s="277"/>
      <c r="XAE38" s="277"/>
      <c r="XAF38" s="277"/>
      <c r="XAG38" s="277"/>
      <c r="XAH38" s="277"/>
      <c r="XAI38" s="277"/>
      <c r="XAJ38" s="277"/>
      <c r="XAK38" s="277"/>
      <c r="XAL38" s="277"/>
      <c r="XAM38" s="277"/>
      <c r="XAN38" s="277"/>
      <c r="XAO38" s="277"/>
      <c r="XAP38" s="277"/>
      <c r="XAQ38" s="277"/>
      <c r="XAR38" s="277"/>
      <c r="XAS38" s="277"/>
      <c r="XAT38" s="277"/>
      <c r="XAU38" s="277"/>
      <c r="XAV38" s="277"/>
      <c r="XAW38" s="277"/>
      <c r="XAX38" s="277"/>
      <c r="XAY38" s="277"/>
      <c r="XAZ38" s="277"/>
      <c r="XBA38" s="277"/>
      <c r="XBB38" s="277"/>
      <c r="XBC38" s="277"/>
      <c r="XBD38" s="277"/>
      <c r="XBE38" s="277"/>
      <c r="XBF38" s="277"/>
      <c r="XBG38" s="277"/>
      <c r="XBH38" s="277"/>
      <c r="XBI38" s="277"/>
      <c r="XBJ38" s="277"/>
      <c r="XBK38" s="277"/>
      <c r="XBL38" s="277"/>
      <c r="XBM38" s="277"/>
      <c r="XBN38" s="277"/>
      <c r="XBO38" s="277"/>
      <c r="XBP38" s="277"/>
      <c r="XBQ38" s="277"/>
      <c r="XBR38" s="277"/>
      <c r="XBS38" s="277"/>
      <c r="XBT38" s="277"/>
      <c r="XBU38" s="277"/>
      <c r="XBV38" s="277"/>
      <c r="XBW38" s="277"/>
      <c r="XBX38" s="277"/>
      <c r="XBY38" s="277"/>
      <c r="XBZ38" s="277"/>
      <c r="XCA38" s="277"/>
      <c r="XCB38" s="277"/>
      <c r="XCC38" s="277"/>
      <c r="XCD38" s="277"/>
      <c r="XCE38" s="277"/>
      <c r="XCF38" s="277"/>
      <c r="XCG38" s="277"/>
      <c r="XCH38" s="277"/>
      <c r="XCI38" s="277"/>
      <c r="XCJ38" s="277"/>
      <c r="XCK38" s="277"/>
      <c r="XCL38" s="277"/>
      <c r="XCM38" s="277"/>
      <c r="XCN38" s="277"/>
      <c r="XCO38" s="277"/>
      <c r="XCP38" s="277"/>
      <c r="XCQ38" s="277"/>
      <c r="XCR38" s="277"/>
      <c r="XCS38" s="277"/>
      <c r="XCT38" s="277"/>
      <c r="XCU38" s="277"/>
      <c r="XCV38" s="277"/>
      <c r="XCW38" s="277"/>
      <c r="XCX38" s="277"/>
      <c r="XCY38" s="277"/>
      <c r="XCZ38" s="277"/>
      <c r="XDA38" s="277"/>
      <c r="XDB38" s="277"/>
      <c r="XDC38" s="277"/>
      <c r="XDD38" s="277"/>
      <c r="XDE38" s="277"/>
      <c r="XDF38" s="277"/>
      <c r="XDG38" s="277"/>
      <c r="XDH38" s="277"/>
      <c r="XDI38" s="277"/>
      <c r="XDJ38" s="277"/>
      <c r="XDK38" s="277"/>
      <c r="XDL38" s="277"/>
      <c r="XDM38" s="277"/>
      <c r="XDN38" s="277"/>
      <c r="XDO38" s="277"/>
      <c r="XDP38" s="277"/>
      <c r="XDQ38" s="277"/>
      <c r="XDR38" s="277"/>
      <c r="XDS38" s="277"/>
      <c r="XDT38" s="277"/>
      <c r="XDU38" s="277"/>
      <c r="XDV38" s="277"/>
      <c r="XDW38" s="277"/>
      <c r="XDX38" s="277"/>
      <c r="XDY38" s="277"/>
      <c r="XDZ38" s="277"/>
      <c r="XEA38" s="277"/>
      <c r="XEB38" s="277"/>
      <c r="XEC38" s="277"/>
      <c r="XED38" s="277"/>
      <c r="XEE38" s="277"/>
      <c r="XEF38" s="277"/>
      <c r="XEG38" s="277"/>
      <c r="XEH38" s="277"/>
      <c r="XEI38" s="277"/>
      <c r="XEJ38" s="277"/>
      <c r="XEK38" s="277"/>
      <c r="XEL38" s="277"/>
      <c r="XEM38" s="277"/>
      <c r="XEN38" s="277"/>
      <c r="XEO38" s="277"/>
      <c r="XEP38" s="277"/>
      <c r="XEQ38" s="277"/>
      <c r="XER38" s="277"/>
      <c r="XES38" s="277"/>
      <c r="XET38" s="277"/>
      <c r="XEU38" s="277"/>
      <c r="XEV38" s="277"/>
      <c r="XEW38" s="277"/>
      <c r="XEX38" s="277"/>
      <c r="XEY38" s="277"/>
      <c r="XEZ38" s="277"/>
      <c r="XFA38" s="277"/>
      <c r="XFB38" s="277"/>
      <c r="XFC38" s="277"/>
      <c r="XFD38" s="277"/>
    </row>
    <row r="39" spans="1:16384" s="4" customFormat="1" ht="12.75" x14ac:dyDescent="0.2">
      <c r="A39" s="55"/>
      <c r="K39" s="50"/>
    </row>
    <row r="40" spans="1:16384" customFormat="1" ht="68.25" customHeight="1" x14ac:dyDescent="0.25">
      <c r="A40" s="55" t="str">
        <f>'Customers Financials, Usages'!A63</f>
        <v>November, 2019</v>
      </c>
      <c r="B40" s="3" t="s">
        <v>15</v>
      </c>
      <c r="C40" s="3" t="s">
        <v>16</v>
      </c>
      <c r="D40" s="3" t="s">
        <v>104</v>
      </c>
      <c r="E40" s="3" t="s">
        <v>17</v>
      </c>
      <c r="F40" s="2" t="s">
        <v>18</v>
      </c>
      <c r="G40" s="2" t="s">
        <v>19</v>
      </c>
      <c r="H40" s="2" t="s">
        <v>20</v>
      </c>
      <c r="I40" s="2" t="s">
        <v>103</v>
      </c>
      <c r="J40" s="71"/>
      <c r="K40" s="49" t="s">
        <v>135</v>
      </c>
      <c r="L40" s="91" t="s">
        <v>136</v>
      </c>
      <c r="M40" s="98" t="s">
        <v>137</v>
      </c>
      <c r="N40" s="71"/>
      <c r="O40" s="279" t="s">
        <v>152</v>
      </c>
      <c r="P40" s="280"/>
      <c r="Q40" s="280"/>
      <c r="R40" s="281"/>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55"/>
      <c r="B41" s="11"/>
      <c r="C41" s="11" t="s">
        <v>192</v>
      </c>
      <c r="D41" s="11"/>
      <c r="E41" s="162">
        <v>0</v>
      </c>
      <c r="F41" s="11">
        <v>1</v>
      </c>
      <c r="G41" s="11">
        <v>0</v>
      </c>
      <c r="H41" s="11">
        <v>0</v>
      </c>
      <c r="I41" s="11">
        <v>0</v>
      </c>
      <c r="J41" s="4"/>
      <c r="K41" s="11" t="s">
        <v>191</v>
      </c>
      <c r="L41" s="11" t="s">
        <v>191</v>
      </c>
      <c r="M41" s="11" t="s">
        <v>191</v>
      </c>
      <c r="N41" s="4"/>
      <c r="O41" s="11" t="s">
        <v>191</v>
      </c>
      <c r="P41" s="179"/>
      <c r="Q41" s="179"/>
      <c r="R41" s="138"/>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55"/>
      <c r="B42" s="11"/>
      <c r="C42" s="11" t="s">
        <v>192</v>
      </c>
      <c r="D42" s="11"/>
      <c r="E42" s="11" t="s">
        <v>233</v>
      </c>
      <c r="F42" s="11">
        <v>30</v>
      </c>
      <c r="G42" s="11">
        <v>1</v>
      </c>
      <c r="H42" s="11">
        <v>1</v>
      </c>
      <c r="I42" s="11">
        <v>0</v>
      </c>
      <c r="J42" s="4"/>
      <c r="K42" s="11" t="s">
        <v>191</v>
      </c>
      <c r="L42" s="11" t="s">
        <v>191</v>
      </c>
      <c r="M42" s="11" t="s">
        <v>191</v>
      </c>
      <c r="N42" s="4"/>
      <c r="O42" s="11" t="s">
        <v>191</v>
      </c>
      <c r="P42" s="179"/>
      <c r="Q42" s="179"/>
      <c r="R42" s="138"/>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55"/>
      <c r="B43" s="11"/>
      <c r="C43" s="11" t="s">
        <v>192</v>
      </c>
      <c r="D43" s="11"/>
      <c r="E43" s="11" t="s">
        <v>234</v>
      </c>
      <c r="F43" s="11">
        <v>0</v>
      </c>
      <c r="G43" s="11">
        <v>1</v>
      </c>
      <c r="H43" s="11">
        <v>1</v>
      </c>
      <c r="I43" s="11">
        <v>0</v>
      </c>
      <c r="J43" s="4"/>
      <c r="K43" s="11" t="s">
        <v>191</v>
      </c>
      <c r="L43" s="11" t="s">
        <v>191</v>
      </c>
      <c r="M43" s="11" t="s">
        <v>191</v>
      </c>
      <c r="N43" s="4"/>
      <c r="O43" s="11" t="s">
        <v>191</v>
      </c>
      <c r="P43" s="179"/>
      <c r="Q43" s="179"/>
      <c r="R43" s="138"/>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55"/>
      <c r="B44" s="11"/>
      <c r="C44" s="11" t="s">
        <v>192</v>
      </c>
      <c r="D44" s="11"/>
      <c r="E44" s="11" t="s">
        <v>237</v>
      </c>
      <c r="F44" s="11">
        <v>3</v>
      </c>
      <c r="G44" s="11">
        <v>0</v>
      </c>
      <c r="H44" s="11">
        <v>0</v>
      </c>
      <c r="I44" s="11">
        <v>0</v>
      </c>
      <c r="J44" s="4"/>
      <c r="K44" s="11" t="s">
        <v>191</v>
      </c>
      <c r="L44" s="11" t="s">
        <v>191</v>
      </c>
      <c r="M44" s="11" t="s">
        <v>191</v>
      </c>
      <c r="N44" s="4"/>
      <c r="O44" s="11" t="s">
        <v>191</v>
      </c>
      <c r="P44" s="179"/>
      <c r="Q44" s="179"/>
      <c r="R44" s="138"/>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55"/>
      <c r="B45" s="11"/>
      <c r="C45" s="11" t="s">
        <v>192</v>
      </c>
      <c r="D45" s="11"/>
      <c r="E45" s="11" t="s">
        <v>238</v>
      </c>
      <c r="F45" s="11">
        <v>529</v>
      </c>
      <c r="G45" s="11">
        <v>31</v>
      </c>
      <c r="H45" s="11">
        <v>31</v>
      </c>
      <c r="I45" s="11">
        <v>2</v>
      </c>
      <c r="J45" s="4"/>
      <c r="K45" s="11" t="s">
        <v>191</v>
      </c>
      <c r="L45" s="11" t="s">
        <v>191</v>
      </c>
      <c r="M45" s="11" t="s">
        <v>191</v>
      </c>
      <c r="N45" s="4"/>
      <c r="O45" s="11" t="s">
        <v>191</v>
      </c>
      <c r="P45" s="179"/>
      <c r="Q45" s="179"/>
      <c r="R45" s="138"/>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25">
      <c r="A46" s="55"/>
      <c r="B46" s="11"/>
      <c r="C46" s="11" t="s">
        <v>192</v>
      </c>
      <c r="D46" s="11"/>
      <c r="E46" s="11" t="s">
        <v>239</v>
      </c>
      <c r="F46" s="11">
        <v>6</v>
      </c>
      <c r="G46" s="11">
        <v>1</v>
      </c>
      <c r="H46" s="11">
        <v>1</v>
      </c>
      <c r="I46" s="11">
        <v>492</v>
      </c>
      <c r="J46" s="4"/>
      <c r="K46" s="11" t="s">
        <v>191</v>
      </c>
      <c r="L46" s="11" t="s">
        <v>191</v>
      </c>
      <c r="M46" s="11" t="s">
        <v>191</v>
      </c>
      <c r="N46" s="4"/>
      <c r="O46" s="11" t="s">
        <v>191</v>
      </c>
      <c r="P46" s="179"/>
      <c r="Q46" s="179"/>
      <c r="R46" s="138"/>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ht="15.75" thickBot="1" x14ac:dyDescent="0.3">
      <c r="A47" s="55"/>
      <c r="B47" s="11"/>
      <c r="C47" s="11"/>
      <c r="D47" s="11"/>
      <c r="E47" s="11"/>
      <c r="F47" s="230"/>
      <c r="G47" s="230"/>
      <c r="H47" s="230"/>
      <c r="I47" s="230"/>
      <c r="J47" s="4"/>
      <c r="K47" s="230"/>
      <c r="L47" s="230"/>
      <c r="M47" s="230"/>
      <c r="N47" s="4"/>
      <c r="O47" s="92"/>
      <c r="P47" s="180"/>
      <c r="Q47" s="180"/>
      <c r="R47" s="181"/>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ht="15.75" thickBot="1" x14ac:dyDescent="0.3">
      <c r="A48" s="55"/>
      <c r="B48" s="93" t="s">
        <v>124</v>
      </c>
      <c r="C48" s="94"/>
      <c r="D48" s="94"/>
      <c r="E48" s="94"/>
      <c r="F48" s="178">
        <f>SUM(F41:F46)</f>
        <v>569</v>
      </c>
      <c r="G48" s="178">
        <f>SUM(G41:G47)</f>
        <v>34</v>
      </c>
      <c r="H48" s="178">
        <f>SUM(H41:H47)</f>
        <v>34</v>
      </c>
      <c r="I48" s="215">
        <f>IFERROR(AVERAGEIF(I41:I47,"&gt;0"),0)</f>
        <v>247</v>
      </c>
      <c r="J48" s="4"/>
      <c r="K48" s="95" t="s">
        <v>191</v>
      </c>
      <c r="L48" s="95" t="s">
        <v>191</v>
      </c>
      <c r="M48" s="95" t="s">
        <v>191</v>
      </c>
      <c r="N48" s="4"/>
      <c r="O48" s="178" t="s">
        <v>191</v>
      </c>
      <c r="P48" s="183"/>
      <c r="Q48" s="183"/>
      <c r="R48" s="184"/>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s="4" customFormat="1" ht="13.5" thickBot="1" x14ac:dyDescent="0.25">
      <c r="A49" s="55"/>
      <c r="K49" s="50"/>
    </row>
    <row r="50" spans="1:22" ht="63.75" x14ac:dyDescent="0.25">
      <c r="A50" s="55" t="str">
        <f>A16</f>
        <v>November, 2022</v>
      </c>
      <c r="B50" s="56" t="s">
        <v>142</v>
      </c>
      <c r="C50" s="56" t="s">
        <v>16</v>
      </c>
      <c r="D50" s="56" t="s">
        <v>104</v>
      </c>
      <c r="E50" s="56" t="s">
        <v>17</v>
      </c>
      <c r="F50" s="57" t="s">
        <v>18</v>
      </c>
      <c r="G50" s="57" t="s">
        <v>19</v>
      </c>
      <c r="H50" s="57" t="s">
        <v>20</v>
      </c>
      <c r="I50" s="57" t="s">
        <v>103</v>
      </c>
      <c r="J50" s="72"/>
      <c r="K50" s="57" t="s">
        <v>135</v>
      </c>
      <c r="L50" s="57" t="s">
        <v>136</v>
      </c>
      <c r="M50" s="57" t="s">
        <v>137</v>
      </c>
      <c r="N50" s="72"/>
      <c r="O50" s="285" t="s">
        <v>152</v>
      </c>
      <c r="P50" s="286"/>
      <c r="Q50" s="286"/>
      <c r="R50" s="286"/>
      <c r="U50" s="4"/>
      <c r="V50" s="4"/>
    </row>
    <row r="51" spans="1:22" x14ac:dyDescent="0.25">
      <c r="A51" s="55"/>
      <c r="B51" s="11"/>
      <c r="C51" s="11" t="s">
        <v>192</v>
      </c>
      <c r="D51" s="11"/>
      <c r="E51" s="162">
        <v>0</v>
      </c>
      <c r="F51" s="11">
        <v>0</v>
      </c>
      <c r="G51" s="11" t="s">
        <v>191</v>
      </c>
      <c r="H51" s="11" t="s">
        <v>191</v>
      </c>
      <c r="I51" s="11" t="s">
        <v>191</v>
      </c>
      <c r="K51" s="11" t="s">
        <v>191</v>
      </c>
      <c r="L51" s="11" t="s">
        <v>191</v>
      </c>
      <c r="M51" s="11" t="s">
        <v>191</v>
      </c>
      <c r="O51" s="11">
        <f>F51</f>
        <v>0</v>
      </c>
      <c r="P51" s="179"/>
      <c r="Q51" s="179"/>
      <c r="R51" s="138"/>
      <c r="U51" s="4"/>
      <c r="V51" s="4"/>
    </row>
    <row r="52" spans="1:22" x14ac:dyDescent="0.25">
      <c r="A52" s="55"/>
      <c r="B52" s="11"/>
      <c r="C52" s="11" t="s">
        <v>192</v>
      </c>
      <c r="D52" s="11"/>
      <c r="E52" s="11" t="s">
        <v>228</v>
      </c>
      <c r="F52" s="11">
        <v>0</v>
      </c>
      <c r="G52" s="11" t="s">
        <v>191</v>
      </c>
      <c r="H52" s="11" t="s">
        <v>191</v>
      </c>
      <c r="I52" s="11" t="s">
        <v>191</v>
      </c>
      <c r="K52" s="11" t="s">
        <v>191</v>
      </c>
      <c r="L52" s="11" t="s">
        <v>191</v>
      </c>
      <c r="M52" s="11" t="s">
        <v>191</v>
      </c>
      <c r="O52" s="11">
        <f t="shared" ref="O52:O59" si="2">F52</f>
        <v>0</v>
      </c>
      <c r="P52" s="171"/>
      <c r="Q52" s="171"/>
      <c r="R52" s="172"/>
      <c r="U52" s="4"/>
      <c r="V52" s="4"/>
    </row>
    <row r="53" spans="1:22" x14ac:dyDescent="0.25">
      <c r="A53" s="55"/>
      <c r="B53" s="11"/>
      <c r="C53" s="11" t="s">
        <v>192</v>
      </c>
      <c r="D53" s="11"/>
      <c r="E53" s="11" t="s">
        <v>229</v>
      </c>
      <c r="F53" s="11">
        <v>0</v>
      </c>
      <c r="G53" s="11" t="s">
        <v>191</v>
      </c>
      <c r="H53" s="11" t="s">
        <v>191</v>
      </c>
      <c r="I53" s="11" t="s">
        <v>191</v>
      </c>
      <c r="K53" s="11" t="s">
        <v>191</v>
      </c>
      <c r="L53" s="11" t="s">
        <v>191</v>
      </c>
      <c r="M53" s="11" t="s">
        <v>191</v>
      </c>
      <c r="O53" s="11">
        <f t="shared" si="2"/>
        <v>0</v>
      </c>
      <c r="P53" s="171"/>
      <c r="Q53" s="171"/>
      <c r="R53" s="172"/>
      <c r="U53" s="4"/>
      <c r="V53" s="4"/>
    </row>
    <row r="54" spans="1:22" x14ac:dyDescent="0.25">
      <c r="A54" s="55"/>
      <c r="B54" s="11"/>
      <c r="C54" s="11" t="s">
        <v>192</v>
      </c>
      <c r="D54" s="11"/>
      <c r="E54" s="11" t="s">
        <v>233</v>
      </c>
      <c r="F54" s="11">
        <v>6</v>
      </c>
      <c r="G54" s="11" t="s">
        <v>191</v>
      </c>
      <c r="H54" s="11" t="s">
        <v>191</v>
      </c>
      <c r="I54" s="11" t="s">
        <v>191</v>
      </c>
      <c r="K54" s="11" t="s">
        <v>191</v>
      </c>
      <c r="L54" s="11" t="s">
        <v>191</v>
      </c>
      <c r="M54" s="11" t="s">
        <v>191</v>
      </c>
      <c r="O54" s="11">
        <f t="shared" si="2"/>
        <v>6</v>
      </c>
      <c r="P54" s="171"/>
      <c r="Q54" s="171"/>
      <c r="R54" s="172"/>
      <c r="U54" s="4"/>
      <c r="V54" s="4"/>
    </row>
    <row r="55" spans="1:22" x14ac:dyDescent="0.25">
      <c r="A55" s="55"/>
      <c r="B55" s="11"/>
      <c r="C55" s="11" t="s">
        <v>192</v>
      </c>
      <c r="D55" s="11"/>
      <c r="E55" s="11" t="s">
        <v>234</v>
      </c>
      <c r="F55" s="11">
        <v>2</v>
      </c>
      <c r="G55" s="11" t="s">
        <v>191</v>
      </c>
      <c r="H55" s="11" t="s">
        <v>191</v>
      </c>
      <c r="I55" s="11" t="s">
        <v>191</v>
      </c>
      <c r="K55" s="11" t="s">
        <v>191</v>
      </c>
      <c r="L55" s="11" t="s">
        <v>191</v>
      </c>
      <c r="M55" s="11" t="s">
        <v>191</v>
      </c>
      <c r="O55" s="11">
        <f t="shared" si="2"/>
        <v>2</v>
      </c>
      <c r="P55" s="171"/>
      <c r="Q55" s="171"/>
      <c r="R55" s="172"/>
      <c r="U55" s="4"/>
      <c r="V55" s="4"/>
    </row>
    <row r="56" spans="1:22" x14ac:dyDescent="0.25">
      <c r="A56" s="55"/>
      <c r="B56" s="11"/>
      <c r="C56" s="11" t="s">
        <v>192</v>
      </c>
      <c r="D56" s="11"/>
      <c r="E56" s="11" t="s">
        <v>235</v>
      </c>
      <c r="F56" s="11">
        <v>1</v>
      </c>
      <c r="G56" s="11" t="s">
        <v>191</v>
      </c>
      <c r="H56" s="11" t="s">
        <v>191</v>
      </c>
      <c r="I56" s="11" t="s">
        <v>191</v>
      </c>
      <c r="K56" s="11" t="s">
        <v>191</v>
      </c>
      <c r="L56" s="11" t="s">
        <v>191</v>
      </c>
      <c r="M56" s="11" t="s">
        <v>191</v>
      </c>
      <c r="O56" s="11">
        <f t="shared" si="2"/>
        <v>1</v>
      </c>
      <c r="P56" s="171"/>
      <c r="Q56" s="171"/>
      <c r="R56" s="172"/>
      <c r="U56" s="4"/>
      <c r="V56" s="4"/>
    </row>
    <row r="57" spans="1:22" x14ac:dyDescent="0.25">
      <c r="A57" s="55"/>
      <c r="B57" s="11"/>
      <c r="C57" s="11" t="s">
        <v>192</v>
      </c>
      <c r="D57" s="11"/>
      <c r="E57" s="11" t="s">
        <v>237</v>
      </c>
      <c r="F57" s="11">
        <v>2</v>
      </c>
      <c r="G57" s="11" t="s">
        <v>191</v>
      </c>
      <c r="H57" s="11" t="s">
        <v>191</v>
      </c>
      <c r="I57" s="11" t="s">
        <v>191</v>
      </c>
      <c r="K57" s="11" t="s">
        <v>191</v>
      </c>
      <c r="L57" s="11" t="s">
        <v>191</v>
      </c>
      <c r="M57" s="11" t="s">
        <v>191</v>
      </c>
      <c r="O57" s="11">
        <f t="shared" si="2"/>
        <v>2</v>
      </c>
      <c r="P57" s="171"/>
      <c r="Q57" s="171"/>
      <c r="R57" s="172"/>
      <c r="U57" s="4"/>
      <c r="V57" s="4"/>
    </row>
    <row r="58" spans="1:22" x14ac:dyDescent="0.25">
      <c r="A58" s="55"/>
      <c r="B58" s="11"/>
      <c r="C58" s="11" t="s">
        <v>192</v>
      </c>
      <c r="D58" s="11"/>
      <c r="E58" s="11" t="s">
        <v>238</v>
      </c>
      <c r="F58" s="11">
        <v>35</v>
      </c>
      <c r="G58" s="11" t="s">
        <v>191</v>
      </c>
      <c r="H58" s="11" t="s">
        <v>191</v>
      </c>
      <c r="I58" s="11" t="s">
        <v>191</v>
      </c>
      <c r="K58" s="11" t="s">
        <v>191</v>
      </c>
      <c r="L58" s="11" t="s">
        <v>191</v>
      </c>
      <c r="M58" s="11" t="s">
        <v>191</v>
      </c>
      <c r="O58" s="11">
        <f t="shared" si="2"/>
        <v>35</v>
      </c>
      <c r="P58" s="179"/>
      <c r="Q58" s="179"/>
      <c r="R58" s="138"/>
      <c r="U58" s="4"/>
      <c r="V58" s="4"/>
    </row>
    <row r="59" spans="1:22" x14ac:dyDescent="0.25">
      <c r="A59" s="55"/>
      <c r="B59" s="11"/>
      <c r="C59" s="11" t="s">
        <v>192</v>
      </c>
      <c r="D59" s="11"/>
      <c r="E59" s="11" t="s">
        <v>239</v>
      </c>
      <c r="F59" s="11">
        <v>1</v>
      </c>
      <c r="G59" s="11" t="s">
        <v>191</v>
      </c>
      <c r="H59" s="11" t="s">
        <v>191</v>
      </c>
      <c r="I59" s="11" t="s">
        <v>191</v>
      </c>
      <c r="K59" s="11" t="s">
        <v>191</v>
      </c>
      <c r="L59" s="11" t="s">
        <v>191</v>
      </c>
      <c r="M59" s="11" t="s">
        <v>191</v>
      </c>
      <c r="O59" s="11">
        <f t="shared" si="2"/>
        <v>1</v>
      </c>
      <c r="P59" s="179"/>
      <c r="Q59" s="179"/>
      <c r="R59" s="138"/>
      <c r="U59" s="4"/>
      <c r="V59" s="4"/>
    </row>
    <row r="60" spans="1:22" ht="15.75" thickBot="1" x14ac:dyDescent="0.3">
      <c r="A60" s="55"/>
      <c r="B60" s="92"/>
      <c r="C60" s="92"/>
      <c r="D60" s="92"/>
      <c r="E60" s="92"/>
      <c r="F60" s="92"/>
      <c r="G60" s="92"/>
      <c r="H60" s="92"/>
      <c r="I60" s="92"/>
      <c r="K60" s="92"/>
      <c r="L60" s="92"/>
      <c r="M60" s="92"/>
      <c r="O60" s="92"/>
      <c r="P60" s="180"/>
      <c r="Q60" s="180"/>
      <c r="R60" s="181"/>
      <c r="U60" s="4"/>
      <c r="V60" s="4"/>
    </row>
    <row r="61" spans="1:22" ht="15.75" thickBot="1" x14ac:dyDescent="0.3">
      <c r="A61" s="55"/>
      <c r="B61" s="93" t="s">
        <v>124</v>
      </c>
      <c r="C61" s="94"/>
      <c r="D61" s="94"/>
      <c r="E61" s="94"/>
      <c r="F61" s="178">
        <f>SUM(F51:F60)</f>
        <v>47</v>
      </c>
      <c r="G61" s="95" t="s">
        <v>191</v>
      </c>
      <c r="H61" s="95" t="s">
        <v>191</v>
      </c>
      <c r="I61" s="99" t="s">
        <v>191</v>
      </c>
      <c r="K61" s="95" t="s">
        <v>191</v>
      </c>
      <c r="L61" s="95" t="s">
        <v>191</v>
      </c>
      <c r="M61" s="95" t="s">
        <v>191</v>
      </c>
      <c r="O61" s="178">
        <f>SUM(O51:O60)</f>
        <v>47</v>
      </c>
      <c r="P61" s="183"/>
      <c r="Q61" s="183"/>
      <c r="R61" s="184"/>
      <c r="U61" s="4"/>
      <c r="V61" s="4"/>
    </row>
    <row r="62" spans="1:22" s="4" customFormat="1" ht="12.75" x14ac:dyDescent="0.2">
      <c r="A62" s="55"/>
      <c r="K62" s="50"/>
    </row>
    <row r="63" spans="1:22" ht="63.75" x14ac:dyDescent="0.25">
      <c r="A63" s="55" t="str">
        <f>A29</f>
        <v>November, 2021</v>
      </c>
      <c r="B63" s="56" t="s">
        <v>142</v>
      </c>
      <c r="C63" s="56" t="s">
        <v>16</v>
      </c>
      <c r="D63" s="56" t="s">
        <v>104</v>
      </c>
      <c r="E63" s="56" t="s">
        <v>17</v>
      </c>
      <c r="F63" s="57" t="s">
        <v>18</v>
      </c>
      <c r="G63" s="57" t="s">
        <v>19</v>
      </c>
      <c r="H63" s="57" t="s">
        <v>20</v>
      </c>
      <c r="I63" s="57" t="s">
        <v>103</v>
      </c>
      <c r="J63" s="72"/>
      <c r="K63" s="57" t="s">
        <v>135</v>
      </c>
      <c r="L63" s="57" t="s">
        <v>136</v>
      </c>
      <c r="M63" s="57" t="s">
        <v>137</v>
      </c>
      <c r="N63" s="72"/>
      <c r="O63" s="282" t="s">
        <v>152</v>
      </c>
      <c r="P63" s="283"/>
      <c r="Q63" s="283"/>
      <c r="R63" s="284"/>
      <c r="U63" s="4"/>
      <c r="V63" s="4"/>
    </row>
    <row r="64" spans="1:22" x14ac:dyDescent="0.25">
      <c r="A64" s="55"/>
      <c r="B64" s="11"/>
      <c r="C64" s="11" t="s">
        <v>192</v>
      </c>
      <c r="D64" s="11"/>
      <c r="E64" s="162">
        <v>0</v>
      </c>
      <c r="F64" s="11">
        <v>0</v>
      </c>
      <c r="G64" s="11" t="s">
        <v>191</v>
      </c>
      <c r="H64" s="11" t="s">
        <v>191</v>
      </c>
      <c r="I64" s="11" t="s">
        <v>191</v>
      </c>
      <c r="K64" s="11" t="s">
        <v>191</v>
      </c>
      <c r="L64" s="11" t="s">
        <v>191</v>
      </c>
      <c r="M64" s="11" t="s">
        <v>191</v>
      </c>
      <c r="O64" s="11">
        <f>F64</f>
        <v>0</v>
      </c>
      <c r="P64" s="179"/>
      <c r="Q64" s="179"/>
      <c r="R64" s="138"/>
      <c r="U64" s="4"/>
      <c r="V64" s="4"/>
    </row>
    <row r="65" spans="1:22" x14ac:dyDescent="0.25">
      <c r="A65" s="55"/>
      <c r="B65" s="11"/>
      <c r="C65" s="11" t="s">
        <v>192</v>
      </c>
      <c r="D65" s="11"/>
      <c r="E65" s="11" t="s">
        <v>229</v>
      </c>
      <c r="F65" s="11">
        <v>1</v>
      </c>
      <c r="G65" s="11" t="s">
        <v>191</v>
      </c>
      <c r="H65" s="11" t="s">
        <v>191</v>
      </c>
      <c r="I65" s="11" t="s">
        <v>191</v>
      </c>
      <c r="K65" s="11" t="s">
        <v>191</v>
      </c>
      <c r="L65" s="11" t="s">
        <v>191</v>
      </c>
      <c r="M65" s="11" t="s">
        <v>191</v>
      </c>
      <c r="O65" s="11">
        <f t="shared" ref="O65:O70" si="3">F65</f>
        <v>1</v>
      </c>
      <c r="P65" s="171"/>
      <c r="Q65" s="171"/>
      <c r="R65" s="172"/>
      <c r="U65" s="4"/>
      <c r="V65" s="4"/>
    </row>
    <row r="66" spans="1:22" x14ac:dyDescent="0.25">
      <c r="A66" s="55"/>
      <c r="B66" s="11"/>
      <c r="C66" s="11" t="s">
        <v>192</v>
      </c>
      <c r="D66" s="11"/>
      <c r="E66" s="11" t="s">
        <v>233</v>
      </c>
      <c r="F66" s="11">
        <v>2</v>
      </c>
      <c r="G66" s="11" t="s">
        <v>191</v>
      </c>
      <c r="H66" s="11" t="s">
        <v>191</v>
      </c>
      <c r="I66" s="11" t="s">
        <v>191</v>
      </c>
      <c r="K66" s="11" t="s">
        <v>191</v>
      </c>
      <c r="L66" s="11" t="s">
        <v>191</v>
      </c>
      <c r="M66" s="11" t="s">
        <v>191</v>
      </c>
      <c r="O66" s="11">
        <f t="shared" si="3"/>
        <v>2</v>
      </c>
      <c r="P66" s="171"/>
      <c r="Q66" s="171"/>
      <c r="R66" s="172"/>
      <c r="U66" s="4"/>
      <c r="V66" s="4"/>
    </row>
    <row r="67" spans="1:22" x14ac:dyDescent="0.25">
      <c r="A67" s="55"/>
      <c r="B67" s="11"/>
      <c r="C67" s="11" t="s">
        <v>192</v>
      </c>
      <c r="D67" s="11"/>
      <c r="E67" s="11" t="s">
        <v>234</v>
      </c>
      <c r="F67" s="11">
        <v>0</v>
      </c>
      <c r="G67" s="11" t="s">
        <v>191</v>
      </c>
      <c r="H67" s="11" t="s">
        <v>191</v>
      </c>
      <c r="I67" s="11" t="s">
        <v>191</v>
      </c>
      <c r="K67" s="11" t="s">
        <v>191</v>
      </c>
      <c r="L67" s="11" t="s">
        <v>191</v>
      </c>
      <c r="M67" s="11" t="s">
        <v>191</v>
      </c>
      <c r="O67" s="11">
        <f t="shared" si="3"/>
        <v>0</v>
      </c>
      <c r="P67" s="171"/>
      <c r="Q67" s="171"/>
      <c r="R67" s="172"/>
      <c r="U67" s="4"/>
      <c r="V67" s="4"/>
    </row>
    <row r="68" spans="1:22" x14ac:dyDescent="0.25">
      <c r="A68" s="55"/>
      <c r="B68" s="11"/>
      <c r="C68" s="11" t="s">
        <v>192</v>
      </c>
      <c r="D68" s="11"/>
      <c r="E68" s="11" t="s">
        <v>237</v>
      </c>
      <c r="F68" s="11">
        <v>1</v>
      </c>
      <c r="G68" s="11" t="s">
        <v>191</v>
      </c>
      <c r="H68" s="11" t="s">
        <v>191</v>
      </c>
      <c r="I68" s="11" t="s">
        <v>191</v>
      </c>
      <c r="K68" s="11" t="s">
        <v>191</v>
      </c>
      <c r="L68" s="11" t="s">
        <v>191</v>
      </c>
      <c r="M68" s="11" t="s">
        <v>191</v>
      </c>
      <c r="O68" s="11">
        <f t="shared" si="3"/>
        <v>1</v>
      </c>
      <c r="P68" s="179"/>
      <c r="Q68" s="179"/>
      <c r="R68" s="138"/>
      <c r="U68" s="4"/>
      <c r="V68" s="4"/>
    </row>
    <row r="69" spans="1:22" x14ac:dyDescent="0.25">
      <c r="A69" s="55"/>
      <c r="B69" s="11"/>
      <c r="C69" s="11" t="s">
        <v>192</v>
      </c>
      <c r="D69" s="11"/>
      <c r="E69" s="11" t="s">
        <v>238</v>
      </c>
      <c r="F69" s="11">
        <v>30</v>
      </c>
      <c r="G69" s="11" t="s">
        <v>191</v>
      </c>
      <c r="H69" s="11" t="s">
        <v>191</v>
      </c>
      <c r="I69" s="11" t="s">
        <v>191</v>
      </c>
      <c r="K69" s="11" t="s">
        <v>191</v>
      </c>
      <c r="L69" s="11" t="s">
        <v>191</v>
      </c>
      <c r="M69" s="11" t="s">
        <v>191</v>
      </c>
      <c r="O69" s="11">
        <f t="shared" si="3"/>
        <v>30</v>
      </c>
      <c r="P69" s="179"/>
      <c r="Q69" s="179"/>
      <c r="R69" s="138"/>
      <c r="U69" s="4"/>
      <c r="V69" s="4"/>
    </row>
    <row r="70" spans="1:22" x14ac:dyDescent="0.25">
      <c r="A70" s="55"/>
      <c r="B70" s="11"/>
      <c r="C70" s="11" t="s">
        <v>192</v>
      </c>
      <c r="D70" s="11"/>
      <c r="E70" s="11" t="s">
        <v>239</v>
      </c>
      <c r="F70" s="11">
        <v>1</v>
      </c>
      <c r="G70" s="11" t="s">
        <v>191</v>
      </c>
      <c r="H70" s="11" t="s">
        <v>191</v>
      </c>
      <c r="I70" s="11" t="s">
        <v>191</v>
      </c>
      <c r="K70" s="11" t="s">
        <v>191</v>
      </c>
      <c r="L70" s="11" t="s">
        <v>191</v>
      </c>
      <c r="M70" s="11" t="s">
        <v>191</v>
      </c>
      <c r="O70" s="11">
        <f t="shared" si="3"/>
        <v>1</v>
      </c>
      <c r="P70" s="179"/>
      <c r="Q70" s="179"/>
      <c r="R70" s="138"/>
      <c r="U70" s="4"/>
      <c r="V70" s="4"/>
    </row>
    <row r="71" spans="1:22" ht="15.75" thickBot="1" x14ac:dyDescent="0.3">
      <c r="A71" s="55"/>
      <c r="B71" s="92"/>
      <c r="C71" s="92"/>
      <c r="D71" s="92"/>
      <c r="E71" s="92"/>
      <c r="F71" s="92"/>
      <c r="G71" s="92"/>
      <c r="H71" s="92"/>
      <c r="I71" s="92"/>
      <c r="K71" s="92"/>
      <c r="L71" s="92"/>
      <c r="M71" s="92"/>
      <c r="O71" s="92"/>
      <c r="P71" s="180"/>
      <c r="Q71" s="180"/>
      <c r="R71" s="181"/>
      <c r="U71" s="4"/>
      <c r="V71" s="4"/>
    </row>
    <row r="72" spans="1:22" ht="15.75" thickBot="1" x14ac:dyDescent="0.3">
      <c r="A72" s="55"/>
      <c r="B72" s="93" t="s">
        <v>124</v>
      </c>
      <c r="C72" s="94"/>
      <c r="D72" s="94"/>
      <c r="E72" s="94"/>
      <c r="F72" s="178">
        <f>SUM(F64:F71)</f>
        <v>35</v>
      </c>
      <c r="G72" s="95" t="s">
        <v>191</v>
      </c>
      <c r="H72" s="95" t="s">
        <v>191</v>
      </c>
      <c r="I72" s="99" t="s">
        <v>191</v>
      </c>
      <c r="K72" s="95" t="s">
        <v>191</v>
      </c>
      <c r="L72" s="95" t="s">
        <v>191</v>
      </c>
      <c r="M72" s="95" t="s">
        <v>191</v>
      </c>
      <c r="O72" s="178">
        <f>SUM(O64:O70)</f>
        <v>35</v>
      </c>
      <c r="P72" s="183"/>
      <c r="Q72" s="183"/>
      <c r="R72" s="184"/>
      <c r="U72" s="4"/>
      <c r="V72" s="4"/>
    </row>
    <row r="73" spans="1:22" s="4" customFormat="1" ht="12.75" x14ac:dyDescent="0.2">
      <c r="A73" s="55"/>
      <c r="K73" s="50"/>
    </row>
    <row r="74" spans="1:22" ht="63.75" x14ac:dyDescent="0.25">
      <c r="A74" s="55" t="str">
        <f>A40</f>
        <v>November, 2019</v>
      </c>
      <c r="B74" s="56" t="s">
        <v>142</v>
      </c>
      <c r="C74" s="56" t="s">
        <v>16</v>
      </c>
      <c r="D74" s="56" t="s">
        <v>104</v>
      </c>
      <c r="E74" s="56" t="s">
        <v>17</v>
      </c>
      <c r="F74" s="57" t="s">
        <v>18</v>
      </c>
      <c r="G74" s="57" t="s">
        <v>19</v>
      </c>
      <c r="H74" s="57" t="s">
        <v>20</v>
      </c>
      <c r="I74" s="57" t="s">
        <v>103</v>
      </c>
      <c r="J74" s="72"/>
      <c r="K74" s="57" t="s">
        <v>135</v>
      </c>
      <c r="L74" s="57" t="s">
        <v>136</v>
      </c>
      <c r="M74" s="57" t="s">
        <v>137</v>
      </c>
      <c r="N74" s="72"/>
      <c r="O74" s="282" t="s">
        <v>152</v>
      </c>
      <c r="P74" s="283"/>
      <c r="Q74" s="283"/>
      <c r="R74" s="284"/>
      <c r="U74" s="4"/>
      <c r="V74" s="4"/>
    </row>
    <row r="75" spans="1:22" x14ac:dyDescent="0.25">
      <c r="A75" s="55"/>
      <c r="B75" s="11"/>
      <c r="C75" s="11" t="s">
        <v>192</v>
      </c>
      <c r="D75" s="11"/>
      <c r="E75" s="162">
        <v>0</v>
      </c>
      <c r="F75" s="11">
        <v>0</v>
      </c>
      <c r="G75" s="11">
        <v>0</v>
      </c>
      <c r="H75" s="11">
        <v>0</v>
      </c>
      <c r="I75" s="11">
        <v>0</v>
      </c>
      <c r="K75" s="11" t="s">
        <v>191</v>
      </c>
      <c r="L75" s="11" t="s">
        <v>191</v>
      </c>
      <c r="M75" s="11" t="s">
        <v>191</v>
      </c>
      <c r="O75" s="11" t="s">
        <v>191</v>
      </c>
      <c r="P75" s="179"/>
      <c r="Q75" s="179"/>
      <c r="R75" s="138"/>
      <c r="U75" s="4"/>
      <c r="V75" s="4"/>
    </row>
    <row r="76" spans="1:22" x14ac:dyDescent="0.25">
      <c r="A76" s="55"/>
      <c r="B76" s="11"/>
      <c r="C76" s="11" t="s">
        <v>192</v>
      </c>
      <c r="D76" s="11"/>
      <c r="E76" s="11" t="s">
        <v>233</v>
      </c>
      <c r="F76" s="11">
        <v>1</v>
      </c>
      <c r="G76" s="11">
        <v>0</v>
      </c>
      <c r="H76" s="11">
        <v>0</v>
      </c>
      <c r="I76" s="11">
        <v>0</v>
      </c>
      <c r="K76" s="11" t="s">
        <v>191</v>
      </c>
      <c r="L76" s="11" t="s">
        <v>191</v>
      </c>
      <c r="M76" s="11" t="s">
        <v>191</v>
      </c>
      <c r="O76" s="11" t="s">
        <v>191</v>
      </c>
      <c r="P76" s="179"/>
      <c r="Q76" s="179"/>
      <c r="R76" s="138"/>
      <c r="U76" s="4"/>
      <c r="V76" s="4"/>
    </row>
    <row r="77" spans="1:22" x14ac:dyDescent="0.25">
      <c r="A77" s="55"/>
      <c r="B77" s="11"/>
      <c r="C77" s="11" t="s">
        <v>192</v>
      </c>
      <c r="D77" s="11"/>
      <c r="E77" s="11" t="s">
        <v>234</v>
      </c>
      <c r="F77" s="11">
        <v>0</v>
      </c>
      <c r="G77" s="11">
        <v>0</v>
      </c>
      <c r="H77" s="11">
        <v>0</v>
      </c>
      <c r="I77" s="11">
        <v>0</v>
      </c>
      <c r="K77" s="11" t="s">
        <v>191</v>
      </c>
      <c r="L77" s="11" t="s">
        <v>191</v>
      </c>
      <c r="M77" s="11" t="s">
        <v>191</v>
      </c>
      <c r="O77" s="11" t="s">
        <v>191</v>
      </c>
      <c r="P77" s="179"/>
      <c r="Q77" s="179"/>
      <c r="R77" s="138"/>
      <c r="U77" s="4"/>
      <c r="V77" s="4"/>
    </row>
    <row r="78" spans="1:22" x14ac:dyDescent="0.25">
      <c r="A78" s="55"/>
      <c r="B78" s="11"/>
      <c r="C78" s="11" t="s">
        <v>192</v>
      </c>
      <c r="D78" s="11"/>
      <c r="E78" s="11" t="s">
        <v>237</v>
      </c>
      <c r="F78" s="11">
        <v>0</v>
      </c>
      <c r="G78" s="11">
        <v>0</v>
      </c>
      <c r="H78" s="11">
        <v>0</v>
      </c>
      <c r="I78" s="11">
        <v>0</v>
      </c>
      <c r="K78" s="11" t="s">
        <v>191</v>
      </c>
      <c r="L78" s="11" t="s">
        <v>191</v>
      </c>
      <c r="M78" s="11" t="s">
        <v>191</v>
      </c>
      <c r="O78" s="11" t="s">
        <v>191</v>
      </c>
      <c r="P78" s="179"/>
      <c r="Q78" s="179"/>
      <c r="R78" s="138"/>
      <c r="U78" s="4"/>
      <c r="V78" s="4"/>
    </row>
    <row r="79" spans="1:22" x14ac:dyDescent="0.25">
      <c r="A79" s="55"/>
      <c r="B79" s="11"/>
      <c r="C79" s="11" t="s">
        <v>192</v>
      </c>
      <c r="D79" s="11"/>
      <c r="E79" s="11" t="s">
        <v>238</v>
      </c>
      <c r="F79" s="11">
        <v>18</v>
      </c>
      <c r="G79" s="11">
        <v>2</v>
      </c>
      <c r="H79" s="11">
        <v>2</v>
      </c>
      <c r="I79" s="11">
        <v>28</v>
      </c>
      <c r="K79" s="11" t="s">
        <v>191</v>
      </c>
      <c r="L79" s="11" t="s">
        <v>191</v>
      </c>
      <c r="M79" s="11" t="s">
        <v>191</v>
      </c>
      <c r="O79" s="11" t="s">
        <v>191</v>
      </c>
      <c r="P79" s="179"/>
      <c r="Q79" s="179"/>
      <c r="R79" s="138"/>
      <c r="U79" s="4"/>
      <c r="V79" s="4"/>
    </row>
    <row r="80" spans="1:22" x14ac:dyDescent="0.25">
      <c r="A80" s="55"/>
      <c r="B80" s="11"/>
      <c r="C80" s="11" t="s">
        <v>192</v>
      </c>
      <c r="D80" s="11"/>
      <c r="E80" s="11" t="s">
        <v>239</v>
      </c>
      <c r="F80" s="11">
        <v>1</v>
      </c>
      <c r="G80" s="11">
        <v>0</v>
      </c>
      <c r="H80" s="11">
        <v>0</v>
      </c>
      <c r="I80" s="11">
        <v>0</v>
      </c>
      <c r="K80" s="11" t="s">
        <v>191</v>
      </c>
      <c r="L80" s="11" t="s">
        <v>191</v>
      </c>
      <c r="M80" s="11" t="s">
        <v>191</v>
      </c>
      <c r="O80" s="11" t="s">
        <v>191</v>
      </c>
      <c r="P80" s="179"/>
      <c r="Q80" s="179"/>
      <c r="R80" s="138"/>
      <c r="U80" s="4"/>
      <c r="V80" s="4"/>
    </row>
    <row r="81" spans="1:22" ht="15.75" thickBot="1" x14ac:dyDescent="0.3">
      <c r="A81" s="55"/>
      <c r="B81" s="92"/>
      <c r="C81" s="92"/>
      <c r="D81" s="92"/>
      <c r="E81" s="92"/>
      <c r="F81" s="92"/>
      <c r="G81" s="92"/>
      <c r="H81" s="92"/>
      <c r="I81" s="92"/>
      <c r="K81" s="92"/>
      <c r="L81" s="92"/>
      <c r="M81" s="92"/>
      <c r="O81" s="92"/>
      <c r="P81" s="180"/>
      <c r="Q81" s="180"/>
      <c r="R81" s="181"/>
      <c r="U81" s="4"/>
      <c r="V81" s="4"/>
    </row>
    <row r="82" spans="1:22" ht="15.75" thickBot="1" x14ac:dyDescent="0.3">
      <c r="A82" s="55"/>
      <c r="B82" s="93" t="s">
        <v>124</v>
      </c>
      <c r="C82" s="94"/>
      <c r="D82" s="94"/>
      <c r="E82" s="94"/>
      <c r="F82" s="178">
        <f>SUM(F75:F81)</f>
        <v>20</v>
      </c>
      <c r="G82" s="178">
        <f>SUM(G75:G81)</f>
        <v>2</v>
      </c>
      <c r="H82" s="178">
        <f>SUM(H75:H81)</f>
        <v>2</v>
      </c>
      <c r="I82" s="215">
        <f>IFERROR(AVERAGEIF(I75:I81,"&gt;0"),0)</f>
        <v>28</v>
      </c>
      <c r="K82" s="97" t="s">
        <v>191</v>
      </c>
      <c r="L82" s="95" t="s">
        <v>191</v>
      </c>
      <c r="M82" s="96" t="s">
        <v>191</v>
      </c>
      <c r="O82" s="178" t="s">
        <v>191</v>
      </c>
      <c r="P82" s="183"/>
      <c r="Q82" s="183"/>
      <c r="R82" s="184"/>
      <c r="U82" s="4"/>
      <c r="V82" s="4"/>
    </row>
    <row r="83" spans="1:22" s="4" customFormat="1" ht="12.75" x14ac:dyDescent="0.2">
      <c r="A83" s="55"/>
    </row>
    <row r="84" spans="1:22" s="4" customFormat="1" ht="12.75" x14ac:dyDescent="0.2"/>
    <row r="85" spans="1:22" s="4" customFormat="1" ht="12.75" hidden="1" x14ac:dyDescent="0.2">
      <c r="K85" s="50"/>
      <c r="O85" s="50"/>
    </row>
    <row r="86" spans="1:22" s="4" customFormat="1" ht="12.75" hidden="1" x14ac:dyDescent="0.2">
      <c r="K86" s="50"/>
      <c r="O86" s="50"/>
    </row>
    <row r="87" spans="1:22" s="4" customFormat="1" ht="12.75" hidden="1" x14ac:dyDescent="0.2">
      <c r="K87" s="50"/>
      <c r="O87" s="50"/>
    </row>
    <row r="88" spans="1:22" s="4" customFormat="1" ht="12.75" hidden="1" x14ac:dyDescent="0.2">
      <c r="K88" s="50"/>
      <c r="O88" s="50"/>
    </row>
    <row r="89" spans="1:22" s="4" customFormat="1" ht="12.75" hidden="1" x14ac:dyDescent="0.2">
      <c r="K89" s="50"/>
      <c r="O89" s="50"/>
    </row>
    <row r="90" spans="1:22" x14ac:dyDescent="0.25"/>
    <row r="91" spans="1:22" x14ac:dyDescent="0.25"/>
    <row r="92" spans="1:22" x14ac:dyDescent="0.25"/>
    <row r="93" spans="1:22" x14ac:dyDescent="0.25"/>
    <row r="94" spans="1:22" x14ac:dyDescent="0.25"/>
    <row r="95" spans="1:22" x14ac:dyDescent="0.25"/>
    <row r="96" spans="1:22"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mergeCells count="24561">
    <mergeCell ref="WZK38:WZN38"/>
    <mergeCell ref="WZO38:WZR38"/>
    <mergeCell ref="WZS38:WZV38"/>
    <mergeCell ref="WZW38:WZZ38"/>
    <mergeCell ref="XAA38:XAD38"/>
    <mergeCell ref="WYQ38:WYT38"/>
    <mergeCell ref="WYU38:WYX38"/>
    <mergeCell ref="WYY38:WZB38"/>
    <mergeCell ref="WZC38:WZF38"/>
    <mergeCell ref="WZG38:WZJ38"/>
    <mergeCell ref="WXW38:WXZ38"/>
    <mergeCell ref="WYA38:WYD38"/>
    <mergeCell ref="WYE38:WYH38"/>
    <mergeCell ref="WYI38:WYL38"/>
    <mergeCell ref="WYM38:WYP38"/>
    <mergeCell ref="WXC38:WXF38"/>
    <mergeCell ref="WXG38:WXJ38"/>
    <mergeCell ref="WXK38:WXN38"/>
    <mergeCell ref="WXO38:WXR38"/>
    <mergeCell ref="WXS38:WXV38"/>
    <mergeCell ref="WWI38:WWL38"/>
    <mergeCell ref="WWM38:WWP38"/>
    <mergeCell ref="WWQ38:WWT38"/>
    <mergeCell ref="WWU38:WWX38"/>
    <mergeCell ref="WWY38:WXB38"/>
    <mergeCell ref="WVO38:WVR38"/>
    <mergeCell ref="WVS38:WVV38"/>
    <mergeCell ref="WVW38:WVZ38"/>
    <mergeCell ref="WWA38:WWD38"/>
    <mergeCell ref="O74:R74"/>
    <mergeCell ref="O63:R63"/>
    <mergeCell ref="O40:R40"/>
    <mergeCell ref="O50:R50"/>
    <mergeCell ref="WWE38:WWH38"/>
    <mergeCell ref="WUU38:WUX38"/>
    <mergeCell ref="WUY38:WVB38"/>
    <mergeCell ref="WVC38:WVF38"/>
    <mergeCell ref="WVG38:WVJ38"/>
    <mergeCell ref="WVK38:WVN38"/>
    <mergeCell ref="WUA38:WUD38"/>
    <mergeCell ref="WUE38:WUH38"/>
    <mergeCell ref="WUI38:WUL38"/>
    <mergeCell ref="WUM38:WUP38"/>
    <mergeCell ref="WUQ38:WUT38"/>
    <mergeCell ref="WTG38:WTJ38"/>
    <mergeCell ref="WTK38:WTN38"/>
    <mergeCell ref="WTO38:WTR38"/>
    <mergeCell ref="WTS38:WTV38"/>
    <mergeCell ref="WTW38:WTZ38"/>
    <mergeCell ref="WSM38:WSP38"/>
    <mergeCell ref="WSQ38:WST38"/>
    <mergeCell ref="WSU38:WSX38"/>
    <mergeCell ref="WSY38:WTB38"/>
    <mergeCell ref="WTC38:WTF38"/>
    <mergeCell ref="WRS38:WRV38"/>
    <mergeCell ref="WRW38:WRZ38"/>
    <mergeCell ref="WSA38:WSD38"/>
    <mergeCell ref="WSE38:WSH38"/>
    <mergeCell ref="WSI38:WSL38"/>
    <mergeCell ref="WQY38:WRB38"/>
    <mergeCell ref="WRC38:WRF38"/>
    <mergeCell ref="WRG38:WRJ38"/>
    <mergeCell ref="WRK38:WRN38"/>
    <mergeCell ref="WRO38:WRR38"/>
    <mergeCell ref="XEU38:XEX38"/>
    <mergeCell ref="XEY38:XFB38"/>
    <mergeCell ref="XFC38:XFD38"/>
    <mergeCell ref="XEA38:XED38"/>
    <mergeCell ref="XEE38:XEH38"/>
    <mergeCell ref="XEI38:XEL38"/>
    <mergeCell ref="XEM38:XEP38"/>
    <mergeCell ref="XEQ38:XET38"/>
    <mergeCell ref="XDG38:XDJ38"/>
    <mergeCell ref="XDK38:XDN38"/>
    <mergeCell ref="XDO38:XDR38"/>
    <mergeCell ref="XDS38:XDV38"/>
    <mergeCell ref="XDW38:XDZ38"/>
    <mergeCell ref="XCM38:XCP38"/>
    <mergeCell ref="XCQ38:XCT38"/>
    <mergeCell ref="XCU38:XCX38"/>
    <mergeCell ref="XCY38:XDB38"/>
    <mergeCell ref="XDC38:XDF38"/>
    <mergeCell ref="XBS38:XBV38"/>
    <mergeCell ref="XBW38:XBZ38"/>
    <mergeCell ref="XCA38:XCD38"/>
    <mergeCell ref="XCE38:XCH38"/>
    <mergeCell ref="XCI38:XCL38"/>
    <mergeCell ref="XAY38:XBB38"/>
    <mergeCell ref="XBC38:XBF38"/>
    <mergeCell ref="XBG38:XBJ38"/>
    <mergeCell ref="XBK38:XBN38"/>
    <mergeCell ref="XBO38:XBR38"/>
    <mergeCell ref="XAE38:XAH38"/>
    <mergeCell ref="XAI38:XAL38"/>
    <mergeCell ref="XAM38:XAP38"/>
    <mergeCell ref="XAQ38:XAT38"/>
    <mergeCell ref="XAU38:XAX38"/>
    <mergeCell ref="WQE38:WQH38"/>
    <mergeCell ref="WQI38:WQL38"/>
    <mergeCell ref="WQM38:WQP38"/>
    <mergeCell ref="WQQ38:WQT38"/>
    <mergeCell ref="WQU38:WQX38"/>
    <mergeCell ref="WPK38:WPN38"/>
    <mergeCell ref="WPO38:WPR38"/>
    <mergeCell ref="WPS38:WPV38"/>
    <mergeCell ref="WPW38:WPZ38"/>
    <mergeCell ref="WQA38:WQD38"/>
    <mergeCell ref="WOQ38:WOT38"/>
    <mergeCell ref="WOU38:WOX38"/>
    <mergeCell ref="WOY38:WPB38"/>
    <mergeCell ref="WPC38:WPF38"/>
    <mergeCell ref="WPG38:WPJ38"/>
    <mergeCell ref="WNW38:WNZ38"/>
    <mergeCell ref="WOA38:WOD38"/>
    <mergeCell ref="WOE38:WOH38"/>
    <mergeCell ref="WOI38:WOL38"/>
    <mergeCell ref="WOM38:WOP38"/>
    <mergeCell ref="WNC38:WNF38"/>
    <mergeCell ref="WNG38:WNJ38"/>
    <mergeCell ref="WNK38:WNN38"/>
    <mergeCell ref="WNO38:WNR38"/>
    <mergeCell ref="WNS38:WNV38"/>
    <mergeCell ref="WMI38:WML38"/>
    <mergeCell ref="WMM38:WMP38"/>
    <mergeCell ref="WMQ38:WMT38"/>
    <mergeCell ref="WMU38:WMX38"/>
    <mergeCell ref="WMY38:WNB38"/>
    <mergeCell ref="WLO38:WLR38"/>
    <mergeCell ref="WLS38:WLV38"/>
    <mergeCell ref="WLW38:WLZ38"/>
    <mergeCell ref="WMA38:WMD38"/>
    <mergeCell ref="WME38:WMH38"/>
    <mergeCell ref="WKU38:WKX38"/>
    <mergeCell ref="WKY38:WLB38"/>
    <mergeCell ref="WLC38:WLF38"/>
    <mergeCell ref="WLG38:WLJ38"/>
    <mergeCell ref="WLK38:WLN38"/>
    <mergeCell ref="WKA38:WKD38"/>
    <mergeCell ref="WKE38:WKH38"/>
    <mergeCell ref="WKI38:WKL38"/>
    <mergeCell ref="WKM38:WKP38"/>
    <mergeCell ref="WKQ38:WKT38"/>
    <mergeCell ref="WJG38:WJJ38"/>
    <mergeCell ref="WJK38:WJN38"/>
    <mergeCell ref="WJO38:WJR38"/>
    <mergeCell ref="WJS38:WJV38"/>
    <mergeCell ref="WJW38:WJZ38"/>
    <mergeCell ref="WIM38:WIP38"/>
    <mergeCell ref="WIQ38:WIT38"/>
    <mergeCell ref="WIU38:WIX38"/>
    <mergeCell ref="WIY38:WJB38"/>
    <mergeCell ref="WJC38:WJF38"/>
    <mergeCell ref="WHS38:WHV38"/>
    <mergeCell ref="WHW38:WHZ38"/>
    <mergeCell ref="WIA38:WID38"/>
    <mergeCell ref="WIE38:WIH38"/>
    <mergeCell ref="WII38:WIL38"/>
    <mergeCell ref="WGY38:WHB38"/>
    <mergeCell ref="WHC38:WHF38"/>
    <mergeCell ref="WHG38:WHJ38"/>
    <mergeCell ref="WHK38:WHN38"/>
    <mergeCell ref="WHO38:WHR38"/>
    <mergeCell ref="WGE38:WGH38"/>
    <mergeCell ref="WGI38:WGL38"/>
    <mergeCell ref="WGM38:WGP38"/>
    <mergeCell ref="WGQ38:WGT38"/>
    <mergeCell ref="WGU38:WGX38"/>
    <mergeCell ref="WFK38:WFN38"/>
    <mergeCell ref="WFO38:WFR38"/>
    <mergeCell ref="WFS38:WFV38"/>
    <mergeCell ref="WFW38:WFZ38"/>
    <mergeCell ref="WGA38:WGD38"/>
    <mergeCell ref="WEQ38:WET38"/>
    <mergeCell ref="WEU38:WEX38"/>
    <mergeCell ref="WEY38:WFB38"/>
    <mergeCell ref="WFC38:WFF38"/>
    <mergeCell ref="WFG38:WFJ38"/>
    <mergeCell ref="WDW38:WDZ38"/>
    <mergeCell ref="WEA38:WED38"/>
    <mergeCell ref="WEE38:WEH38"/>
    <mergeCell ref="WEI38:WEL38"/>
    <mergeCell ref="WEM38:WEP38"/>
    <mergeCell ref="WDC38:WDF38"/>
    <mergeCell ref="WDG38:WDJ38"/>
    <mergeCell ref="WDK38:WDN38"/>
    <mergeCell ref="WDO38:WDR38"/>
    <mergeCell ref="WDS38:WDV38"/>
    <mergeCell ref="WCI38:WCL38"/>
    <mergeCell ref="WCM38:WCP38"/>
    <mergeCell ref="WCQ38:WCT38"/>
    <mergeCell ref="WCU38:WCX38"/>
    <mergeCell ref="WCY38:WDB38"/>
    <mergeCell ref="WBO38:WBR38"/>
    <mergeCell ref="WBS38:WBV38"/>
    <mergeCell ref="WBW38:WBZ38"/>
    <mergeCell ref="WCA38:WCD38"/>
    <mergeCell ref="WCE38:WCH38"/>
    <mergeCell ref="WAU38:WAX38"/>
    <mergeCell ref="WAY38:WBB38"/>
    <mergeCell ref="WBC38:WBF38"/>
    <mergeCell ref="WBG38:WBJ38"/>
    <mergeCell ref="WBK38:WBN38"/>
    <mergeCell ref="WAA38:WAD38"/>
    <mergeCell ref="WAE38:WAH38"/>
    <mergeCell ref="WAI38:WAL38"/>
    <mergeCell ref="WAM38:WAP38"/>
    <mergeCell ref="WAQ38:WAT38"/>
    <mergeCell ref="VZG38:VZJ38"/>
    <mergeCell ref="VZK38:VZN38"/>
    <mergeCell ref="VZO38:VZR38"/>
    <mergeCell ref="VZS38:VZV38"/>
    <mergeCell ref="VZW38:VZZ38"/>
    <mergeCell ref="VYM38:VYP38"/>
    <mergeCell ref="VYQ38:VYT38"/>
    <mergeCell ref="VYU38:VYX38"/>
    <mergeCell ref="VYY38:VZB38"/>
    <mergeCell ref="VZC38:VZF38"/>
    <mergeCell ref="VXS38:VXV38"/>
    <mergeCell ref="VXW38:VXZ38"/>
    <mergeCell ref="VYA38:VYD38"/>
    <mergeCell ref="VYE38:VYH38"/>
    <mergeCell ref="VYI38:VYL38"/>
    <mergeCell ref="VWY38:VXB38"/>
    <mergeCell ref="VXC38:VXF38"/>
    <mergeCell ref="VXG38:VXJ38"/>
    <mergeCell ref="VXK38:VXN38"/>
    <mergeCell ref="VXO38:VXR38"/>
    <mergeCell ref="VWE38:VWH38"/>
    <mergeCell ref="VWI38:VWL38"/>
    <mergeCell ref="VWM38:VWP38"/>
    <mergeCell ref="VWQ38:VWT38"/>
    <mergeCell ref="VWU38:VWX38"/>
    <mergeCell ref="VVK38:VVN38"/>
    <mergeCell ref="VVO38:VVR38"/>
    <mergeCell ref="VVS38:VVV38"/>
    <mergeCell ref="VVW38:VVZ38"/>
    <mergeCell ref="VWA38:VWD38"/>
    <mergeCell ref="VUQ38:VUT38"/>
    <mergeCell ref="VUU38:VUX38"/>
    <mergeCell ref="VUY38:VVB38"/>
    <mergeCell ref="VVC38:VVF38"/>
    <mergeCell ref="VVG38:VVJ38"/>
    <mergeCell ref="VTW38:VTZ38"/>
    <mergeCell ref="VUA38:VUD38"/>
    <mergeCell ref="VUE38:VUH38"/>
    <mergeCell ref="VUI38:VUL38"/>
    <mergeCell ref="VUM38:VUP38"/>
    <mergeCell ref="VTC38:VTF38"/>
    <mergeCell ref="VTG38:VTJ38"/>
    <mergeCell ref="VTK38:VTN38"/>
    <mergeCell ref="VTO38:VTR38"/>
    <mergeCell ref="VTS38:VTV38"/>
    <mergeCell ref="VSI38:VSL38"/>
    <mergeCell ref="VSM38:VSP38"/>
    <mergeCell ref="VSQ38:VST38"/>
    <mergeCell ref="VSU38:VSX38"/>
    <mergeCell ref="VSY38:VTB38"/>
    <mergeCell ref="VRO38:VRR38"/>
    <mergeCell ref="VRS38:VRV38"/>
    <mergeCell ref="VRW38:VRZ38"/>
    <mergeCell ref="VSA38:VSD38"/>
    <mergeCell ref="VSE38:VSH38"/>
    <mergeCell ref="VQU38:VQX38"/>
    <mergeCell ref="VQY38:VRB38"/>
    <mergeCell ref="VRC38:VRF38"/>
    <mergeCell ref="VRG38:VRJ38"/>
    <mergeCell ref="VRK38:VRN38"/>
    <mergeCell ref="VQA38:VQD38"/>
    <mergeCell ref="VQE38:VQH38"/>
    <mergeCell ref="VQI38:VQL38"/>
    <mergeCell ref="VQM38:VQP38"/>
    <mergeCell ref="VQQ38:VQT38"/>
    <mergeCell ref="VPG38:VPJ38"/>
    <mergeCell ref="VPK38:VPN38"/>
    <mergeCell ref="VPO38:VPR38"/>
    <mergeCell ref="VPS38:VPV38"/>
    <mergeCell ref="VPW38:VPZ38"/>
    <mergeCell ref="VOM38:VOP38"/>
    <mergeCell ref="VOQ38:VOT38"/>
    <mergeCell ref="VOU38:VOX38"/>
    <mergeCell ref="VOY38:VPB38"/>
    <mergeCell ref="VPC38:VPF38"/>
    <mergeCell ref="VNS38:VNV38"/>
    <mergeCell ref="VNW38:VNZ38"/>
    <mergeCell ref="VOA38:VOD38"/>
    <mergeCell ref="VOE38:VOH38"/>
    <mergeCell ref="VOI38:VOL38"/>
    <mergeCell ref="VMY38:VNB38"/>
    <mergeCell ref="VNC38:VNF38"/>
    <mergeCell ref="VNG38:VNJ38"/>
    <mergeCell ref="VNK38:VNN38"/>
    <mergeCell ref="VNO38:VNR38"/>
    <mergeCell ref="VME38:VMH38"/>
    <mergeCell ref="VMI38:VML38"/>
    <mergeCell ref="VMM38:VMP38"/>
    <mergeCell ref="VMQ38:VMT38"/>
    <mergeCell ref="VMU38:VMX38"/>
    <mergeCell ref="VLK38:VLN38"/>
    <mergeCell ref="VLO38:VLR38"/>
    <mergeCell ref="VLS38:VLV38"/>
    <mergeCell ref="VLW38:VLZ38"/>
    <mergeCell ref="VMA38:VMD38"/>
    <mergeCell ref="VKQ38:VKT38"/>
    <mergeCell ref="VKU38:VKX38"/>
    <mergeCell ref="VKY38:VLB38"/>
    <mergeCell ref="VLC38:VLF38"/>
    <mergeCell ref="VLG38:VLJ38"/>
    <mergeCell ref="VJW38:VJZ38"/>
    <mergeCell ref="VKA38:VKD38"/>
    <mergeCell ref="VKE38:VKH38"/>
    <mergeCell ref="VKI38:VKL38"/>
    <mergeCell ref="VKM38:VKP38"/>
    <mergeCell ref="VJC38:VJF38"/>
    <mergeCell ref="VJG38:VJJ38"/>
    <mergeCell ref="VJK38:VJN38"/>
    <mergeCell ref="VJO38:VJR38"/>
    <mergeCell ref="VJS38:VJV38"/>
    <mergeCell ref="VII38:VIL38"/>
    <mergeCell ref="VIM38:VIP38"/>
    <mergeCell ref="VIQ38:VIT38"/>
    <mergeCell ref="VIU38:VIX38"/>
    <mergeCell ref="VIY38:VJB38"/>
    <mergeCell ref="VHO38:VHR38"/>
    <mergeCell ref="VHS38:VHV38"/>
    <mergeCell ref="VHW38:VHZ38"/>
    <mergeCell ref="VIA38:VID38"/>
    <mergeCell ref="VIE38:VIH38"/>
    <mergeCell ref="VGU38:VGX38"/>
    <mergeCell ref="VGY38:VHB38"/>
    <mergeCell ref="VHC38:VHF38"/>
    <mergeCell ref="VHG38:VHJ38"/>
    <mergeCell ref="VHK38:VHN38"/>
    <mergeCell ref="VGA38:VGD38"/>
    <mergeCell ref="VGE38:VGH38"/>
    <mergeCell ref="VGI38:VGL38"/>
    <mergeCell ref="VGM38:VGP38"/>
    <mergeCell ref="VGQ38:VGT38"/>
    <mergeCell ref="VFG38:VFJ38"/>
    <mergeCell ref="VFK38:VFN38"/>
    <mergeCell ref="VFO38:VFR38"/>
    <mergeCell ref="VFS38:VFV38"/>
    <mergeCell ref="VFW38:VFZ38"/>
    <mergeCell ref="VEM38:VEP38"/>
    <mergeCell ref="VEQ38:VET38"/>
    <mergeCell ref="VEU38:VEX38"/>
    <mergeCell ref="VEY38:VFB38"/>
    <mergeCell ref="VFC38:VFF38"/>
    <mergeCell ref="VDS38:VDV38"/>
    <mergeCell ref="VDW38:VDZ38"/>
    <mergeCell ref="VEA38:VED38"/>
    <mergeCell ref="VEE38:VEH38"/>
    <mergeCell ref="VEI38:VEL38"/>
    <mergeCell ref="VCY38:VDB38"/>
    <mergeCell ref="VDC38:VDF38"/>
    <mergeCell ref="VDG38:VDJ38"/>
    <mergeCell ref="VDK38:VDN38"/>
    <mergeCell ref="VDO38:VDR38"/>
    <mergeCell ref="VCE38:VCH38"/>
    <mergeCell ref="VCI38:VCL38"/>
    <mergeCell ref="VCM38:VCP38"/>
    <mergeCell ref="VCQ38:VCT38"/>
    <mergeCell ref="VCU38:VCX38"/>
    <mergeCell ref="VBK38:VBN38"/>
    <mergeCell ref="VBO38:VBR38"/>
    <mergeCell ref="VBS38:VBV38"/>
    <mergeCell ref="VBW38:VBZ38"/>
    <mergeCell ref="VCA38:VCD38"/>
    <mergeCell ref="VAQ38:VAT38"/>
    <mergeCell ref="VAU38:VAX38"/>
    <mergeCell ref="VAY38:VBB38"/>
    <mergeCell ref="VBC38:VBF38"/>
    <mergeCell ref="VBG38:VBJ38"/>
    <mergeCell ref="UZW38:UZZ38"/>
    <mergeCell ref="VAA38:VAD38"/>
    <mergeCell ref="VAE38:VAH38"/>
    <mergeCell ref="VAI38:VAL38"/>
    <mergeCell ref="VAM38:VAP38"/>
    <mergeCell ref="UZC38:UZF38"/>
    <mergeCell ref="UZG38:UZJ38"/>
    <mergeCell ref="UZK38:UZN38"/>
    <mergeCell ref="UZO38:UZR38"/>
    <mergeCell ref="UZS38:UZV38"/>
    <mergeCell ref="UYI38:UYL38"/>
    <mergeCell ref="UYM38:UYP38"/>
    <mergeCell ref="UYQ38:UYT38"/>
    <mergeCell ref="UYU38:UYX38"/>
    <mergeCell ref="UYY38:UZB38"/>
    <mergeCell ref="UXO38:UXR38"/>
    <mergeCell ref="UXS38:UXV38"/>
    <mergeCell ref="UXW38:UXZ38"/>
    <mergeCell ref="UYA38:UYD38"/>
    <mergeCell ref="UYE38:UYH38"/>
    <mergeCell ref="UWU38:UWX38"/>
    <mergeCell ref="UWY38:UXB38"/>
    <mergeCell ref="UXC38:UXF38"/>
    <mergeCell ref="UXG38:UXJ38"/>
    <mergeCell ref="UXK38:UXN38"/>
    <mergeCell ref="UWA38:UWD38"/>
    <mergeCell ref="UWE38:UWH38"/>
    <mergeCell ref="UWI38:UWL38"/>
    <mergeCell ref="UWM38:UWP38"/>
    <mergeCell ref="UWQ38:UWT38"/>
    <mergeCell ref="UVG38:UVJ38"/>
    <mergeCell ref="UVK38:UVN38"/>
    <mergeCell ref="UVO38:UVR38"/>
    <mergeCell ref="UVS38:UVV38"/>
    <mergeCell ref="UVW38:UVZ38"/>
    <mergeCell ref="UUM38:UUP38"/>
    <mergeCell ref="UUQ38:UUT38"/>
    <mergeCell ref="UUU38:UUX38"/>
    <mergeCell ref="UUY38:UVB38"/>
    <mergeCell ref="UVC38:UVF38"/>
    <mergeCell ref="UTS38:UTV38"/>
    <mergeCell ref="UTW38:UTZ38"/>
    <mergeCell ref="UUA38:UUD38"/>
    <mergeCell ref="UUE38:UUH38"/>
    <mergeCell ref="UUI38:UUL38"/>
    <mergeCell ref="USY38:UTB38"/>
    <mergeCell ref="UTC38:UTF38"/>
    <mergeCell ref="UTG38:UTJ38"/>
    <mergeCell ref="UTK38:UTN38"/>
    <mergeCell ref="UTO38:UTR38"/>
    <mergeCell ref="USE38:USH38"/>
    <mergeCell ref="USI38:USL38"/>
    <mergeCell ref="USM38:USP38"/>
    <mergeCell ref="USQ38:UST38"/>
    <mergeCell ref="USU38:USX38"/>
    <mergeCell ref="URK38:URN38"/>
    <mergeCell ref="URO38:URR38"/>
    <mergeCell ref="URS38:URV38"/>
    <mergeCell ref="URW38:URZ38"/>
    <mergeCell ref="USA38:USD38"/>
    <mergeCell ref="UQQ38:UQT38"/>
    <mergeCell ref="UQU38:UQX38"/>
    <mergeCell ref="UQY38:URB38"/>
    <mergeCell ref="URC38:URF38"/>
    <mergeCell ref="URG38:URJ38"/>
    <mergeCell ref="UPW38:UPZ38"/>
    <mergeCell ref="UQA38:UQD38"/>
    <mergeCell ref="UQE38:UQH38"/>
    <mergeCell ref="UQI38:UQL38"/>
    <mergeCell ref="UQM38:UQP38"/>
    <mergeCell ref="UPC38:UPF38"/>
    <mergeCell ref="UPG38:UPJ38"/>
    <mergeCell ref="UPK38:UPN38"/>
    <mergeCell ref="UPO38:UPR38"/>
    <mergeCell ref="UPS38:UPV38"/>
    <mergeCell ref="UOI38:UOL38"/>
    <mergeCell ref="UOM38:UOP38"/>
    <mergeCell ref="UOQ38:UOT38"/>
    <mergeCell ref="UOU38:UOX38"/>
    <mergeCell ref="UOY38:UPB38"/>
    <mergeCell ref="UNO38:UNR38"/>
    <mergeCell ref="UNS38:UNV38"/>
    <mergeCell ref="UNW38:UNZ38"/>
    <mergeCell ref="UOA38:UOD38"/>
    <mergeCell ref="UOE38:UOH38"/>
    <mergeCell ref="UMU38:UMX38"/>
    <mergeCell ref="UMY38:UNB38"/>
    <mergeCell ref="UNC38:UNF38"/>
    <mergeCell ref="UNG38:UNJ38"/>
    <mergeCell ref="UNK38:UNN38"/>
    <mergeCell ref="UMA38:UMD38"/>
    <mergeCell ref="UME38:UMH38"/>
    <mergeCell ref="UMI38:UML38"/>
    <mergeCell ref="UMM38:UMP38"/>
    <mergeCell ref="UMQ38:UMT38"/>
    <mergeCell ref="ULG38:ULJ38"/>
    <mergeCell ref="ULK38:ULN38"/>
    <mergeCell ref="ULO38:ULR38"/>
    <mergeCell ref="ULS38:ULV38"/>
    <mergeCell ref="ULW38:ULZ38"/>
    <mergeCell ref="UKM38:UKP38"/>
    <mergeCell ref="UKQ38:UKT38"/>
    <mergeCell ref="UKU38:UKX38"/>
    <mergeCell ref="UKY38:ULB38"/>
    <mergeCell ref="ULC38:ULF38"/>
    <mergeCell ref="UJS38:UJV38"/>
    <mergeCell ref="UJW38:UJZ38"/>
    <mergeCell ref="UKA38:UKD38"/>
    <mergeCell ref="UKE38:UKH38"/>
    <mergeCell ref="UKI38:UKL38"/>
    <mergeCell ref="UIY38:UJB38"/>
    <mergeCell ref="UJC38:UJF38"/>
    <mergeCell ref="UJG38:UJJ38"/>
    <mergeCell ref="UJK38:UJN38"/>
    <mergeCell ref="UJO38:UJR38"/>
    <mergeCell ref="UIE38:UIH38"/>
    <mergeCell ref="UII38:UIL38"/>
    <mergeCell ref="UIM38:UIP38"/>
    <mergeCell ref="UIQ38:UIT38"/>
    <mergeCell ref="UIU38:UIX38"/>
    <mergeCell ref="UHK38:UHN38"/>
    <mergeCell ref="UHO38:UHR38"/>
    <mergeCell ref="UHS38:UHV38"/>
    <mergeCell ref="UHW38:UHZ38"/>
    <mergeCell ref="UIA38:UID38"/>
    <mergeCell ref="UGQ38:UGT38"/>
    <mergeCell ref="UGU38:UGX38"/>
    <mergeCell ref="UGY38:UHB38"/>
    <mergeCell ref="UHC38:UHF38"/>
    <mergeCell ref="UHG38:UHJ38"/>
    <mergeCell ref="UFW38:UFZ38"/>
    <mergeCell ref="UGA38:UGD38"/>
    <mergeCell ref="UGE38:UGH38"/>
    <mergeCell ref="UGI38:UGL38"/>
    <mergeCell ref="UGM38:UGP38"/>
    <mergeCell ref="UFC38:UFF38"/>
    <mergeCell ref="UFG38:UFJ38"/>
    <mergeCell ref="UFK38:UFN38"/>
    <mergeCell ref="UFO38:UFR38"/>
    <mergeCell ref="UFS38:UFV38"/>
    <mergeCell ref="UEI38:UEL38"/>
    <mergeCell ref="UEM38:UEP38"/>
    <mergeCell ref="UEQ38:UET38"/>
    <mergeCell ref="UEU38:UEX38"/>
    <mergeCell ref="UEY38:UFB38"/>
    <mergeCell ref="UDO38:UDR38"/>
    <mergeCell ref="UDS38:UDV38"/>
    <mergeCell ref="UDW38:UDZ38"/>
    <mergeCell ref="UEA38:UED38"/>
    <mergeCell ref="UEE38:UEH38"/>
    <mergeCell ref="UCU38:UCX38"/>
    <mergeCell ref="UCY38:UDB38"/>
    <mergeCell ref="UDC38:UDF38"/>
    <mergeCell ref="UDG38:UDJ38"/>
    <mergeCell ref="UDK38:UDN38"/>
    <mergeCell ref="UCA38:UCD38"/>
    <mergeCell ref="UCE38:UCH38"/>
    <mergeCell ref="UCI38:UCL38"/>
    <mergeCell ref="UCM38:UCP38"/>
    <mergeCell ref="UCQ38:UCT38"/>
    <mergeCell ref="UBG38:UBJ38"/>
    <mergeCell ref="UBK38:UBN38"/>
    <mergeCell ref="UBO38:UBR38"/>
    <mergeCell ref="UBS38:UBV38"/>
    <mergeCell ref="UBW38:UBZ38"/>
    <mergeCell ref="UAM38:UAP38"/>
    <mergeCell ref="UAQ38:UAT38"/>
    <mergeCell ref="UAU38:UAX38"/>
    <mergeCell ref="UAY38:UBB38"/>
    <mergeCell ref="UBC38:UBF38"/>
    <mergeCell ref="TZS38:TZV38"/>
    <mergeCell ref="TZW38:TZZ38"/>
    <mergeCell ref="UAA38:UAD38"/>
    <mergeCell ref="UAE38:UAH38"/>
    <mergeCell ref="UAI38:UAL38"/>
    <mergeCell ref="TYY38:TZB38"/>
    <mergeCell ref="TZC38:TZF38"/>
    <mergeCell ref="TZG38:TZJ38"/>
    <mergeCell ref="TZK38:TZN38"/>
    <mergeCell ref="TZO38:TZR38"/>
    <mergeCell ref="TYE38:TYH38"/>
    <mergeCell ref="TYI38:TYL38"/>
    <mergeCell ref="TYM38:TYP38"/>
    <mergeCell ref="TYQ38:TYT38"/>
    <mergeCell ref="TYU38:TYX38"/>
    <mergeCell ref="TXK38:TXN38"/>
    <mergeCell ref="TXO38:TXR38"/>
    <mergeCell ref="TXS38:TXV38"/>
    <mergeCell ref="TXW38:TXZ38"/>
    <mergeCell ref="TYA38:TYD38"/>
    <mergeCell ref="TWQ38:TWT38"/>
    <mergeCell ref="TWU38:TWX38"/>
    <mergeCell ref="TWY38:TXB38"/>
    <mergeCell ref="TXC38:TXF38"/>
    <mergeCell ref="TXG38:TXJ38"/>
    <mergeCell ref="TVW38:TVZ38"/>
    <mergeCell ref="TWA38:TWD38"/>
    <mergeCell ref="TWE38:TWH38"/>
    <mergeCell ref="TWI38:TWL38"/>
    <mergeCell ref="TWM38:TWP38"/>
    <mergeCell ref="TVC38:TVF38"/>
    <mergeCell ref="TVG38:TVJ38"/>
    <mergeCell ref="TVK38:TVN38"/>
    <mergeCell ref="TVO38:TVR38"/>
    <mergeCell ref="TVS38:TVV38"/>
    <mergeCell ref="TUI38:TUL38"/>
    <mergeCell ref="TUM38:TUP38"/>
    <mergeCell ref="TUQ38:TUT38"/>
    <mergeCell ref="TUU38:TUX38"/>
    <mergeCell ref="TUY38:TVB38"/>
    <mergeCell ref="TTO38:TTR38"/>
    <mergeCell ref="TTS38:TTV38"/>
    <mergeCell ref="TTW38:TTZ38"/>
    <mergeCell ref="TUA38:TUD38"/>
    <mergeCell ref="TUE38:TUH38"/>
    <mergeCell ref="TSU38:TSX38"/>
    <mergeCell ref="TSY38:TTB38"/>
    <mergeCell ref="TTC38:TTF38"/>
    <mergeCell ref="TTG38:TTJ38"/>
    <mergeCell ref="TTK38:TTN38"/>
    <mergeCell ref="TSA38:TSD38"/>
    <mergeCell ref="TSE38:TSH38"/>
    <mergeCell ref="TSI38:TSL38"/>
    <mergeCell ref="TSM38:TSP38"/>
    <mergeCell ref="TSQ38:TST38"/>
    <mergeCell ref="TRG38:TRJ38"/>
    <mergeCell ref="TRK38:TRN38"/>
    <mergeCell ref="TRO38:TRR38"/>
    <mergeCell ref="TRS38:TRV38"/>
    <mergeCell ref="TRW38:TRZ38"/>
    <mergeCell ref="TQM38:TQP38"/>
    <mergeCell ref="TQQ38:TQT38"/>
    <mergeCell ref="TQU38:TQX38"/>
    <mergeCell ref="TQY38:TRB38"/>
    <mergeCell ref="TRC38:TRF38"/>
    <mergeCell ref="TPS38:TPV38"/>
    <mergeCell ref="TPW38:TPZ38"/>
    <mergeCell ref="TQA38:TQD38"/>
    <mergeCell ref="TQE38:TQH38"/>
    <mergeCell ref="TQI38:TQL38"/>
    <mergeCell ref="TOY38:TPB38"/>
    <mergeCell ref="TPC38:TPF38"/>
    <mergeCell ref="TPG38:TPJ38"/>
    <mergeCell ref="TPK38:TPN38"/>
    <mergeCell ref="TPO38:TPR38"/>
    <mergeCell ref="TOE38:TOH38"/>
    <mergeCell ref="TOI38:TOL38"/>
    <mergeCell ref="TOM38:TOP38"/>
    <mergeCell ref="TOQ38:TOT38"/>
    <mergeCell ref="TOU38:TOX38"/>
    <mergeCell ref="TNK38:TNN38"/>
    <mergeCell ref="TNO38:TNR38"/>
    <mergeCell ref="TNS38:TNV38"/>
    <mergeCell ref="TNW38:TNZ38"/>
    <mergeCell ref="TOA38:TOD38"/>
    <mergeCell ref="TMQ38:TMT38"/>
    <mergeCell ref="TMU38:TMX38"/>
    <mergeCell ref="TMY38:TNB38"/>
    <mergeCell ref="TNC38:TNF38"/>
    <mergeCell ref="TNG38:TNJ38"/>
    <mergeCell ref="TLW38:TLZ38"/>
    <mergeCell ref="TMA38:TMD38"/>
    <mergeCell ref="TME38:TMH38"/>
    <mergeCell ref="TMI38:TML38"/>
    <mergeCell ref="TMM38:TMP38"/>
    <mergeCell ref="TLC38:TLF38"/>
    <mergeCell ref="TLG38:TLJ38"/>
    <mergeCell ref="TLK38:TLN38"/>
    <mergeCell ref="TLO38:TLR38"/>
    <mergeCell ref="TLS38:TLV38"/>
    <mergeCell ref="TKI38:TKL38"/>
    <mergeCell ref="TKM38:TKP38"/>
    <mergeCell ref="TKQ38:TKT38"/>
    <mergeCell ref="TKU38:TKX38"/>
    <mergeCell ref="TKY38:TLB38"/>
    <mergeCell ref="TJO38:TJR38"/>
    <mergeCell ref="TJS38:TJV38"/>
    <mergeCell ref="TJW38:TJZ38"/>
    <mergeCell ref="TKA38:TKD38"/>
    <mergeCell ref="TKE38:TKH38"/>
    <mergeCell ref="TIU38:TIX38"/>
    <mergeCell ref="TIY38:TJB38"/>
    <mergeCell ref="TJC38:TJF38"/>
    <mergeCell ref="TJG38:TJJ38"/>
    <mergeCell ref="TJK38:TJN38"/>
    <mergeCell ref="TIA38:TID38"/>
    <mergeCell ref="TIE38:TIH38"/>
    <mergeCell ref="TII38:TIL38"/>
    <mergeCell ref="TIM38:TIP38"/>
    <mergeCell ref="TIQ38:TIT38"/>
    <mergeCell ref="THG38:THJ38"/>
    <mergeCell ref="THK38:THN38"/>
    <mergeCell ref="THO38:THR38"/>
    <mergeCell ref="THS38:THV38"/>
    <mergeCell ref="THW38:THZ38"/>
    <mergeCell ref="TGM38:TGP38"/>
    <mergeCell ref="TGQ38:TGT38"/>
    <mergeCell ref="TGU38:TGX38"/>
    <mergeCell ref="TGY38:THB38"/>
    <mergeCell ref="THC38:THF38"/>
    <mergeCell ref="TFS38:TFV38"/>
    <mergeCell ref="TFW38:TFZ38"/>
    <mergeCell ref="TGA38:TGD38"/>
    <mergeCell ref="TGE38:TGH38"/>
    <mergeCell ref="TGI38:TGL38"/>
    <mergeCell ref="TEY38:TFB38"/>
    <mergeCell ref="TFC38:TFF38"/>
    <mergeCell ref="TFG38:TFJ38"/>
    <mergeCell ref="TFK38:TFN38"/>
    <mergeCell ref="TFO38:TFR38"/>
    <mergeCell ref="TEE38:TEH38"/>
    <mergeCell ref="TEI38:TEL38"/>
    <mergeCell ref="TEM38:TEP38"/>
    <mergeCell ref="TEQ38:TET38"/>
    <mergeCell ref="TEU38:TEX38"/>
    <mergeCell ref="TDK38:TDN38"/>
    <mergeCell ref="TDO38:TDR38"/>
    <mergeCell ref="TDS38:TDV38"/>
    <mergeCell ref="TDW38:TDZ38"/>
    <mergeCell ref="TEA38:TED38"/>
    <mergeCell ref="TCQ38:TCT38"/>
    <mergeCell ref="TCU38:TCX38"/>
    <mergeCell ref="TCY38:TDB38"/>
    <mergeCell ref="TDC38:TDF38"/>
    <mergeCell ref="TDG38:TDJ38"/>
    <mergeCell ref="TBW38:TBZ38"/>
    <mergeCell ref="TCA38:TCD38"/>
    <mergeCell ref="TCE38:TCH38"/>
    <mergeCell ref="TCI38:TCL38"/>
    <mergeCell ref="TCM38:TCP38"/>
    <mergeCell ref="TBC38:TBF38"/>
    <mergeCell ref="TBG38:TBJ38"/>
    <mergeCell ref="TBK38:TBN38"/>
    <mergeCell ref="TBO38:TBR38"/>
    <mergeCell ref="TBS38:TBV38"/>
    <mergeCell ref="TAI38:TAL38"/>
    <mergeCell ref="TAM38:TAP38"/>
    <mergeCell ref="TAQ38:TAT38"/>
    <mergeCell ref="TAU38:TAX38"/>
    <mergeCell ref="TAY38:TBB38"/>
    <mergeCell ref="SZO38:SZR38"/>
    <mergeCell ref="SZS38:SZV38"/>
    <mergeCell ref="SZW38:SZZ38"/>
    <mergeCell ref="TAA38:TAD38"/>
    <mergeCell ref="TAE38:TAH38"/>
    <mergeCell ref="SYU38:SYX38"/>
    <mergeCell ref="SYY38:SZB38"/>
    <mergeCell ref="SZC38:SZF38"/>
    <mergeCell ref="SZG38:SZJ38"/>
    <mergeCell ref="SZK38:SZN38"/>
    <mergeCell ref="SYA38:SYD38"/>
    <mergeCell ref="SYE38:SYH38"/>
    <mergeCell ref="SYI38:SYL38"/>
    <mergeCell ref="SYM38:SYP38"/>
    <mergeCell ref="SYQ38:SYT38"/>
    <mergeCell ref="SXG38:SXJ38"/>
    <mergeCell ref="SXK38:SXN38"/>
    <mergeCell ref="SXO38:SXR38"/>
    <mergeCell ref="SXS38:SXV38"/>
    <mergeCell ref="SXW38:SXZ38"/>
    <mergeCell ref="SWM38:SWP38"/>
    <mergeCell ref="SWQ38:SWT38"/>
    <mergeCell ref="SWU38:SWX38"/>
    <mergeCell ref="SWY38:SXB38"/>
    <mergeCell ref="SXC38:SXF38"/>
    <mergeCell ref="SVS38:SVV38"/>
    <mergeCell ref="SVW38:SVZ38"/>
    <mergeCell ref="SWA38:SWD38"/>
    <mergeCell ref="SWE38:SWH38"/>
    <mergeCell ref="SWI38:SWL38"/>
    <mergeCell ref="SUY38:SVB38"/>
    <mergeCell ref="SVC38:SVF38"/>
    <mergeCell ref="SVG38:SVJ38"/>
    <mergeCell ref="SVK38:SVN38"/>
    <mergeCell ref="SVO38:SVR38"/>
    <mergeCell ref="SUE38:SUH38"/>
    <mergeCell ref="SUI38:SUL38"/>
    <mergeCell ref="SUM38:SUP38"/>
    <mergeCell ref="SUQ38:SUT38"/>
    <mergeCell ref="SUU38:SUX38"/>
    <mergeCell ref="STK38:STN38"/>
    <mergeCell ref="STO38:STR38"/>
    <mergeCell ref="STS38:STV38"/>
    <mergeCell ref="STW38:STZ38"/>
    <mergeCell ref="SUA38:SUD38"/>
    <mergeCell ref="SSQ38:SST38"/>
    <mergeCell ref="SSU38:SSX38"/>
    <mergeCell ref="SSY38:STB38"/>
    <mergeCell ref="STC38:STF38"/>
    <mergeCell ref="STG38:STJ38"/>
    <mergeCell ref="SRW38:SRZ38"/>
    <mergeCell ref="SSA38:SSD38"/>
    <mergeCell ref="SSE38:SSH38"/>
    <mergeCell ref="SSI38:SSL38"/>
    <mergeCell ref="SSM38:SSP38"/>
    <mergeCell ref="SRC38:SRF38"/>
    <mergeCell ref="SRG38:SRJ38"/>
    <mergeCell ref="SRK38:SRN38"/>
    <mergeCell ref="SRO38:SRR38"/>
    <mergeCell ref="SRS38:SRV38"/>
    <mergeCell ref="SQI38:SQL38"/>
    <mergeCell ref="SQM38:SQP38"/>
    <mergeCell ref="SQQ38:SQT38"/>
    <mergeCell ref="SQU38:SQX38"/>
    <mergeCell ref="SQY38:SRB38"/>
    <mergeCell ref="SPO38:SPR38"/>
    <mergeCell ref="SPS38:SPV38"/>
    <mergeCell ref="SPW38:SPZ38"/>
    <mergeCell ref="SQA38:SQD38"/>
    <mergeCell ref="SQE38:SQH38"/>
    <mergeCell ref="SOU38:SOX38"/>
    <mergeCell ref="SOY38:SPB38"/>
    <mergeCell ref="SPC38:SPF38"/>
    <mergeCell ref="SPG38:SPJ38"/>
    <mergeCell ref="SPK38:SPN38"/>
    <mergeCell ref="SOA38:SOD38"/>
    <mergeCell ref="SOE38:SOH38"/>
    <mergeCell ref="SOI38:SOL38"/>
    <mergeCell ref="SOM38:SOP38"/>
    <mergeCell ref="SOQ38:SOT38"/>
    <mergeCell ref="SNG38:SNJ38"/>
    <mergeCell ref="SNK38:SNN38"/>
    <mergeCell ref="SNO38:SNR38"/>
    <mergeCell ref="SNS38:SNV38"/>
    <mergeCell ref="SNW38:SNZ38"/>
    <mergeCell ref="SMM38:SMP38"/>
    <mergeCell ref="SMQ38:SMT38"/>
    <mergeCell ref="SMU38:SMX38"/>
    <mergeCell ref="SMY38:SNB38"/>
    <mergeCell ref="SNC38:SNF38"/>
    <mergeCell ref="SLS38:SLV38"/>
    <mergeCell ref="SLW38:SLZ38"/>
    <mergeCell ref="SMA38:SMD38"/>
    <mergeCell ref="SME38:SMH38"/>
    <mergeCell ref="SMI38:SML38"/>
    <mergeCell ref="SKY38:SLB38"/>
    <mergeCell ref="SLC38:SLF38"/>
    <mergeCell ref="SLG38:SLJ38"/>
    <mergeCell ref="SLK38:SLN38"/>
    <mergeCell ref="SLO38:SLR38"/>
    <mergeCell ref="SKE38:SKH38"/>
    <mergeCell ref="SKI38:SKL38"/>
    <mergeCell ref="SKM38:SKP38"/>
    <mergeCell ref="SKQ38:SKT38"/>
    <mergeCell ref="SKU38:SKX38"/>
    <mergeCell ref="SJK38:SJN38"/>
    <mergeCell ref="SJO38:SJR38"/>
    <mergeCell ref="SJS38:SJV38"/>
    <mergeCell ref="SJW38:SJZ38"/>
    <mergeCell ref="SKA38:SKD38"/>
    <mergeCell ref="SIQ38:SIT38"/>
    <mergeCell ref="SIU38:SIX38"/>
    <mergeCell ref="SIY38:SJB38"/>
    <mergeCell ref="SJC38:SJF38"/>
    <mergeCell ref="SJG38:SJJ38"/>
    <mergeCell ref="SHW38:SHZ38"/>
    <mergeCell ref="SIA38:SID38"/>
    <mergeCell ref="SIE38:SIH38"/>
    <mergeCell ref="SII38:SIL38"/>
    <mergeCell ref="SIM38:SIP38"/>
    <mergeCell ref="SHC38:SHF38"/>
    <mergeCell ref="SHG38:SHJ38"/>
    <mergeCell ref="SHK38:SHN38"/>
    <mergeCell ref="SHO38:SHR38"/>
    <mergeCell ref="SHS38:SHV38"/>
    <mergeCell ref="SGI38:SGL38"/>
    <mergeCell ref="SGM38:SGP38"/>
    <mergeCell ref="SGQ38:SGT38"/>
    <mergeCell ref="SGU38:SGX38"/>
    <mergeCell ref="SGY38:SHB38"/>
    <mergeCell ref="SFO38:SFR38"/>
    <mergeCell ref="SFS38:SFV38"/>
    <mergeCell ref="SFW38:SFZ38"/>
    <mergeCell ref="SGA38:SGD38"/>
    <mergeCell ref="SGE38:SGH38"/>
    <mergeCell ref="SEU38:SEX38"/>
    <mergeCell ref="SEY38:SFB38"/>
    <mergeCell ref="SFC38:SFF38"/>
    <mergeCell ref="SFG38:SFJ38"/>
    <mergeCell ref="SFK38:SFN38"/>
    <mergeCell ref="SEA38:SED38"/>
    <mergeCell ref="SEE38:SEH38"/>
    <mergeCell ref="SEI38:SEL38"/>
    <mergeCell ref="SEM38:SEP38"/>
    <mergeCell ref="SEQ38:SET38"/>
    <mergeCell ref="SDG38:SDJ38"/>
    <mergeCell ref="SDK38:SDN38"/>
    <mergeCell ref="SDO38:SDR38"/>
    <mergeCell ref="SDS38:SDV38"/>
    <mergeCell ref="SDW38:SDZ38"/>
    <mergeCell ref="SCM38:SCP38"/>
    <mergeCell ref="SCQ38:SCT38"/>
    <mergeCell ref="SCU38:SCX38"/>
    <mergeCell ref="SCY38:SDB38"/>
    <mergeCell ref="SDC38:SDF38"/>
    <mergeCell ref="SBS38:SBV38"/>
    <mergeCell ref="SBW38:SBZ38"/>
    <mergeCell ref="SCA38:SCD38"/>
    <mergeCell ref="SCE38:SCH38"/>
    <mergeCell ref="SCI38:SCL38"/>
    <mergeCell ref="SAY38:SBB38"/>
    <mergeCell ref="SBC38:SBF38"/>
    <mergeCell ref="SBG38:SBJ38"/>
    <mergeCell ref="SBK38:SBN38"/>
    <mergeCell ref="SBO38:SBR38"/>
    <mergeCell ref="SAE38:SAH38"/>
    <mergeCell ref="SAI38:SAL38"/>
    <mergeCell ref="SAM38:SAP38"/>
    <mergeCell ref="SAQ38:SAT38"/>
    <mergeCell ref="SAU38:SAX38"/>
    <mergeCell ref="RZK38:RZN38"/>
    <mergeCell ref="RZO38:RZR38"/>
    <mergeCell ref="RZS38:RZV38"/>
    <mergeCell ref="RZW38:RZZ38"/>
    <mergeCell ref="SAA38:SAD38"/>
    <mergeCell ref="RYQ38:RYT38"/>
    <mergeCell ref="RYU38:RYX38"/>
    <mergeCell ref="RYY38:RZB38"/>
    <mergeCell ref="RZC38:RZF38"/>
    <mergeCell ref="RZG38:RZJ38"/>
    <mergeCell ref="RXW38:RXZ38"/>
    <mergeCell ref="RYA38:RYD38"/>
    <mergeCell ref="RYE38:RYH38"/>
    <mergeCell ref="RYI38:RYL38"/>
    <mergeCell ref="RYM38:RYP38"/>
    <mergeCell ref="RXC38:RXF38"/>
    <mergeCell ref="RXG38:RXJ38"/>
    <mergeCell ref="RXK38:RXN38"/>
    <mergeCell ref="RXO38:RXR38"/>
    <mergeCell ref="RXS38:RXV38"/>
    <mergeCell ref="RWI38:RWL38"/>
    <mergeCell ref="RWM38:RWP38"/>
    <mergeCell ref="RWQ38:RWT38"/>
    <mergeCell ref="RWU38:RWX38"/>
    <mergeCell ref="RWY38:RXB38"/>
    <mergeCell ref="RVO38:RVR38"/>
    <mergeCell ref="RVS38:RVV38"/>
    <mergeCell ref="RVW38:RVZ38"/>
    <mergeCell ref="RWA38:RWD38"/>
    <mergeCell ref="RWE38:RWH38"/>
    <mergeCell ref="RUU38:RUX38"/>
    <mergeCell ref="RUY38:RVB38"/>
    <mergeCell ref="RVC38:RVF38"/>
    <mergeCell ref="RVG38:RVJ38"/>
    <mergeCell ref="RVK38:RVN38"/>
    <mergeCell ref="RUA38:RUD38"/>
    <mergeCell ref="RUE38:RUH38"/>
    <mergeCell ref="RUI38:RUL38"/>
    <mergeCell ref="RUM38:RUP38"/>
    <mergeCell ref="RUQ38:RUT38"/>
    <mergeCell ref="RTG38:RTJ38"/>
    <mergeCell ref="RTK38:RTN38"/>
    <mergeCell ref="RTO38:RTR38"/>
    <mergeCell ref="RTS38:RTV38"/>
    <mergeCell ref="RTW38:RTZ38"/>
    <mergeCell ref="RSM38:RSP38"/>
    <mergeCell ref="RSQ38:RST38"/>
    <mergeCell ref="RSU38:RSX38"/>
    <mergeCell ref="RSY38:RTB38"/>
    <mergeCell ref="RTC38:RTF38"/>
    <mergeCell ref="RRS38:RRV38"/>
    <mergeCell ref="RRW38:RRZ38"/>
    <mergeCell ref="RSA38:RSD38"/>
    <mergeCell ref="RSE38:RSH38"/>
    <mergeCell ref="RSI38:RSL38"/>
    <mergeCell ref="RQY38:RRB38"/>
    <mergeCell ref="RRC38:RRF38"/>
    <mergeCell ref="RRG38:RRJ38"/>
    <mergeCell ref="RRK38:RRN38"/>
    <mergeCell ref="RRO38:RRR38"/>
    <mergeCell ref="RQE38:RQH38"/>
    <mergeCell ref="RQI38:RQL38"/>
    <mergeCell ref="RQM38:RQP38"/>
    <mergeCell ref="RQQ38:RQT38"/>
    <mergeCell ref="RQU38:RQX38"/>
    <mergeCell ref="RPK38:RPN38"/>
    <mergeCell ref="RPO38:RPR38"/>
    <mergeCell ref="RPS38:RPV38"/>
    <mergeCell ref="RPW38:RPZ38"/>
    <mergeCell ref="RQA38:RQD38"/>
    <mergeCell ref="ROQ38:ROT38"/>
    <mergeCell ref="ROU38:ROX38"/>
    <mergeCell ref="ROY38:RPB38"/>
    <mergeCell ref="RPC38:RPF38"/>
    <mergeCell ref="RPG38:RPJ38"/>
    <mergeCell ref="RNW38:RNZ38"/>
    <mergeCell ref="ROA38:ROD38"/>
    <mergeCell ref="ROE38:ROH38"/>
    <mergeCell ref="ROI38:ROL38"/>
    <mergeCell ref="ROM38:ROP38"/>
    <mergeCell ref="RNC38:RNF38"/>
    <mergeCell ref="RNG38:RNJ38"/>
    <mergeCell ref="RNK38:RNN38"/>
    <mergeCell ref="RNO38:RNR38"/>
    <mergeCell ref="RNS38:RNV38"/>
    <mergeCell ref="RMI38:RML38"/>
    <mergeCell ref="RMM38:RMP38"/>
    <mergeCell ref="RMQ38:RMT38"/>
    <mergeCell ref="RMU38:RMX38"/>
    <mergeCell ref="RMY38:RNB38"/>
    <mergeCell ref="RLO38:RLR38"/>
    <mergeCell ref="RLS38:RLV38"/>
    <mergeCell ref="RLW38:RLZ38"/>
    <mergeCell ref="RMA38:RMD38"/>
    <mergeCell ref="RME38:RMH38"/>
    <mergeCell ref="RKU38:RKX38"/>
    <mergeCell ref="RKY38:RLB38"/>
    <mergeCell ref="RLC38:RLF38"/>
    <mergeCell ref="RLG38:RLJ38"/>
    <mergeCell ref="RLK38:RLN38"/>
    <mergeCell ref="RKA38:RKD38"/>
    <mergeCell ref="RKE38:RKH38"/>
    <mergeCell ref="RKI38:RKL38"/>
    <mergeCell ref="RKM38:RKP38"/>
    <mergeCell ref="RKQ38:RKT38"/>
    <mergeCell ref="RJG38:RJJ38"/>
    <mergeCell ref="RJK38:RJN38"/>
    <mergeCell ref="RJO38:RJR38"/>
    <mergeCell ref="RJS38:RJV38"/>
    <mergeCell ref="RJW38:RJZ38"/>
    <mergeCell ref="RIM38:RIP38"/>
    <mergeCell ref="RIQ38:RIT38"/>
    <mergeCell ref="RIU38:RIX38"/>
    <mergeCell ref="RIY38:RJB38"/>
    <mergeCell ref="RJC38:RJF38"/>
    <mergeCell ref="RHS38:RHV38"/>
    <mergeCell ref="RHW38:RHZ38"/>
    <mergeCell ref="RIA38:RID38"/>
    <mergeCell ref="RIE38:RIH38"/>
    <mergeCell ref="RII38:RIL38"/>
    <mergeCell ref="RGY38:RHB38"/>
    <mergeCell ref="RHC38:RHF38"/>
    <mergeCell ref="RHG38:RHJ38"/>
    <mergeCell ref="RHK38:RHN38"/>
    <mergeCell ref="RHO38:RHR38"/>
    <mergeCell ref="RGE38:RGH38"/>
    <mergeCell ref="RGI38:RGL38"/>
    <mergeCell ref="RGM38:RGP38"/>
    <mergeCell ref="RGQ38:RGT38"/>
    <mergeCell ref="RGU38:RGX38"/>
    <mergeCell ref="RFK38:RFN38"/>
    <mergeCell ref="RFO38:RFR38"/>
    <mergeCell ref="RFS38:RFV38"/>
    <mergeCell ref="RFW38:RFZ38"/>
    <mergeCell ref="RGA38:RGD38"/>
    <mergeCell ref="REQ38:RET38"/>
    <mergeCell ref="REU38:REX38"/>
    <mergeCell ref="REY38:RFB38"/>
    <mergeCell ref="RFC38:RFF38"/>
    <mergeCell ref="RFG38:RFJ38"/>
    <mergeCell ref="RDW38:RDZ38"/>
    <mergeCell ref="REA38:RED38"/>
    <mergeCell ref="REE38:REH38"/>
    <mergeCell ref="REI38:REL38"/>
    <mergeCell ref="REM38:REP38"/>
    <mergeCell ref="RDC38:RDF38"/>
    <mergeCell ref="RDG38:RDJ38"/>
    <mergeCell ref="RDK38:RDN38"/>
    <mergeCell ref="RDO38:RDR38"/>
    <mergeCell ref="RDS38:RDV38"/>
    <mergeCell ref="RCI38:RCL38"/>
    <mergeCell ref="RCM38:RCP38"/>
    <mergeCell ref="RCQ38:RCT38"/>
    <mergeCell ref="RCU38:RCX38"/>
    <mergeCell ref="RCY38:RDB38"/>
    <mergeCell ref="RBO38:RBR38"/>
    <mergeCell ref="RBS38:RBV38"/>
    <mergeCell ref="RBW38:RBZ38"/>
    <mergeCell ref="RCA38:RCD38"/>
    <mergeCell ref="RCE38:RCH38"/>
    <mergeCell ref="RAU38:RAX38"/>
    <mergeCell ref="RAY38:RBB38"/>
    <mergeCell ref="RBC38:RBF38"/>
    <mergeCell ref="RBG38:RBJ38"/>
    <mergeCell ref="RBK38:RBN38"/>
    <mergeCell ref="RAA38:RAD38"/>
    <mergeCell ref="RAE38:RAH38"/>
    <mergeCell ref="RAI38:RAL38"/>
    <mergeCell ref="RAM38:RAP38"/>
    <mergeCell ref="RAQ38:RAT38"/>
    <mergeCell ref="QZG38:QZJ38"/>
    <mergeCell ref="QZK38:QZN38"/>
    <mergeCell ref="QZO38:QZR38"/>
    <mergeCell ref="QZS38:QZV38"/>
    <mergeCell ref="QZW38:QZZ38"/>
    <mergeCell ref="QYM38:QYP38"/>
    <mergeCell ref="QYQ38:QYT38"/>
    <mergeCell ref="QYU38:QYX38"/>
    <mergeCell ref="QYY38:QZB38"/>
    <mergeCell ref="QZC38:QZF38"/>
    <mergeCell ref="QXS38:QXV38"/>
    <mergeCell ref="QXW38:QXZ38"/>
    <mergeCell ref="QYA38:QYD38"/>
    <mergeCell ref="QYE38:QYH38"/>
    <mergeCell ref="QYI38:QYL38"/>
    <mergeCell ref="QWY38:QXB38"/>
    <mergeCell ref="QXC38:QXF38"/>
    <mergeCell ref="QXG38:QXJ38"/>
    <mergeCell ref="QXK38:QXN38"/>
    <mergeCell ref="QXO38:QXR38"/>
    <mergeCell ref="QWE38:QWH38"/>
    <mergeCell ref="QWI38:QWL38"/>
    <mergeCell ref="QWM38:QWP38"/>
    <mergeCell ref="QWQ38:QWT38"/>
    <mergeCell ref="QWU38:QWX38"/>
    <mergeCell ref="QVK38:QVN38"/>
    <mergeCell ref="QVO38:QVR38"/>
    <mergeCell ref="QVS38:QVV38"/>
    <mergeCell ref="QVW38:QVZ38"/>
    <mergeCell ref="QWA38:QWD38"/>
    <mergeCell ref="QUQ38:QUT38"/>
    <mergeCell ref="QUU38:QUX38"/>
    <mergeCell ref="QUY38:QVB38"/>
    <mergeCell ref="QVC38:QVF38"/>
    <mergeCell ref="QVG38:QVJ38"/>
    <mergeCell ref="QTW38:QTZ38"/>
    <mergeCell ref="QUA38:QUD38"/>
    <mergeCell ref="QUE38:QUH38"/>
    <mergeCell ref="QUI38:QUL38"/>
    <mergeCell ref="QUM38:QUP38"/>
    <mergeCell ref="QTC38:QTF38"/>
    <mergeCell ref="QTG38:QTJ38"/>
    <mergeCell ref="QTK38:QTN38"/>
    <mergeCell ref="QTO38:QTR38"/>
    <mergeCell ref="QTS38:QTV38"/>
    <mergeCell ref="QSI38:QSL38"/>
    <mergeCell ref="QSM38:QSP38"/>
    <mergeCell ref="QSQ38:QST38"/>
    <mergeCell ref="QSU38:QSX38"/>
    <mergeCell ref="QSY38:QTB38"/>
    <mergeCell ref="QRO38:QRR38"/>
    <mergeCell ref="QRS38:QRV38"/>
    <mergeCell ref="QRW38:QRZ38"/>
    <mergeCell ref="QSA38:QSD38"/>
    <mergeCell ref="QSE38:QSH38"/>
    <mergeCell ref="QQU38:QQX38"/>
    <mergeCell ref="QQY38:QRB38"/>
    <mergeCell ref="QRC38:QRF38"/>
    <mergeCell ref="QRG38:QRJ38"/>
    <mergeCell ref="QRK38:QRN38"/>
    <mergeCell ref="QQA38:QQD38"/>
    <mergeCell ref="QQE38:QQH38"/>
    <mergeCell ref="QQI38:QQL38"/>
    <mergeCell ref="QQM38:QQP38"/>
    <mergeCell ref="QQQ38:QQT38"/>
    <mergeCell ref="QPG38:QPJ38"/>
    <mergeCell ref="QPK38:QPN38"/>
    <mergeCell ref="QPO38:QPR38"/>
    <mergeCell ref="QPS38:QPV38"/>
    <mergeCell ref="QPW38:QPZ38"/>
    <mergeCell ref="QOM38:QOP38"/>
    <mergeCell ref="QOQ38:QOT38"/>
    <mergeCell ref="QOU38:QOX38"/>
    <mergeCell ref="QOY38:QPB38"/>
    <mergeCell ref="QPC38:QPF38"/>
    <mergeCell ref="QNS38:QNV38"/>
    <mergeCell ref="QNW38:QNZ38"/>
    <mergeCell ref="QOA38:QOD38"/>
    <mergeCell ref="QOE38:QOH38"/>
    <mergeCell ref="QOI38:QOL38"/>
    <mergeCell ref="QMY38:QNB38"/>
    <mergeCell ref="QNC38:QNF38"/>
    <mergeCell ref="QNG38:QNJ38"/>
    <mergeCell ref="QNK38:QNN38"/>
    <mergeCell ref="QNO38:QNR38"/>
    <mergeCell ref="QME38:QMH38"/>
    <mergeCell ref="QMI38:QML38"/>
    <mergeCell ref="QMM38:QMP38"/>
    <mergeCell ref="QMQ38:QMT38"/>
    <mergeCell ref="QMU38:QMX38"/>
    <mergeCell ref="QLK38:QLN38"/>
    <mergeCell ref="QLO38:QLR38"/>
    <mergeCell ref="QLS38:QLV38"/>
    <mergeCell ref="QLW38:QLZ38"/>
    <mergeCell ref="QMA38:QMD38"/>
    <mergeCell ref="QKQ38:QKT38"/>
    <mergeCell ref="QKU38:QKX38"/>
    <mergeCell ref="QKY38:QLB38"/>
    <mergeCell ref="QLC38:QLF38"/>
    <mergeCell ref="QLG38:QLJ38"/>
    <mergeCell ref="QJW38:QJZ38"/>
    <mergeCell ref="QKA38:QKD38"/>
    <mergeCell ref="QKE38:QKH38"/>
    <mergeCell ref="QKI38:QKL38"/>
    <mergeCell ref="QKM38:QKP38"/>
    <mergeCell ref="QJC38:QJF38"/>
    <mergeCell ref="QJG38:QJJ38"/>
    <mergeCell ref="QJK38:QJN38"/>
    <mergeCell ref="QJO38:QJR38"/>
    <mergeCell ref="QJS38:QJV38"/>
    <mergeCell ref="QII38:QIL38"/>
    <mergeCell ref="QIM38:QIP38"/>
    <mergeCell ref="QIQ38:QIT38"/>
    <mergeCell ref="QIU38:QIX38"/>
    <mergeCell ref="QIY38:QJB38"/>
    <mergeCell ref="QHO38:QHR38"/>
    <mergeCell ref="QHS38:QHV38"/>
    <mergeCell ref="QHW38:QHZ38"/>
    <mergeCell ref="QIA38:QID38"/>
    <mergeCell ref="QIE38:QIH38"/>
    <mergeCell ref="QGU38:QGX38"/>
    <mergeCell ref="QGY38:QHB38"/>
    <mergeCell ref="QHC38:QHF38"/>
    <mergeCell ref="QHG38:QHJ38"/>
    <mergeCell ref="QHK38:QHN38"/>
    <mergeCell ref="QGA38:QGD38"/>
    <mergeCell ref="QGE38:QGH38"/>
    <mergeCell ref="QGI38:QGL38"/>
    <mergeCell ref="QGM38:QGP38"/>
    <mergeCell ref="QGQ38:QGT38"/>
    <mergeCell ref="QFG38:QFJ38"/>
    <mergeCell ref="QFK38:QFN38"/>
    <mergeCell ref="QFO38:QFR38"/>
    <mergeCell ref="QFS38:QFV38"/>
    <mergeCell ref="QFW38:QFZ38"/>
    <mergeCell ref="QEM38:QEP38"/>
    <mergeCell ref="QEQ38:QET38"/>
    <mergeCell ref="QEU38:QEX38"/>
    <mergeCell ref="QEY38:QFB38"/>
    <mergeCell ref="QFC38:QFF38"/>
    <mergeCell ref="QDS38:QDV38"/>
    <mergeCell ref="QDW38:QDZ38"/>
    <mergeCell ref="QEA38:QED38"/>
    <mergeCell ref="QEE38:QEH38"/>
    <mergeCell ref="QEI38:QEL38"/>
    <mergeCell ref="QCY38:QDB38"/>
    <mergeCell ref="QDC38:QDF38"/>
    <mergeCell ref="QDG38:QDJ38"/>
    <mergeCell ref="QDK38:QDN38"/>
    <mergeCell ref="QDO38:QDR38"/>
    <mergeCell ref="QCE38:QCH38"/>
    <mergeCell ref="QCI38:QCL38"/>
    <mergeCell ref="QCM38:QCP38"/>
    <mergeCell ref="QCQ38:QCT38"/>
    <mergeCell ref="QCU38:QCX38"/>
    <mergeCell ref="QBK38:QBN38"/>
    <mergeCell ref="QBO38:QBR38"/>
    <mergeCell ref="QBS38:QBV38"/>
    <mergeCell ref="QBW38:QBZ38"/>
    <mergeCell ref="QCA38:QCD38"/>
    <mergeCell ref="QAQ38:QAT38"/>
    <mergeCell ref="QAU38:QAX38"/>
    <mergeCell ref="QAY38:QBB38"/>
    <mergeCell ref="QBC38:QBF38"/>
    <mergeCell ref="QBG38:QBJ38"/>
    <mergeCell ref="PZW38:PZZ38"/>
    <mergeCell ref="QAA38:QAD38"/>
    <mergeCell ref="QAE38:QAH38"/>
    <mergeCell ref="QAI38:QAL38"/>
    <mergeCell ref="QAM38:QAP38"/>
    <mergeCell ref="PZC38:PZF38"/>
    <mergeCell ref="PZG38:PZJ38"/>
    <mergeCell ref="PZK38:PZN38"/>
    <mergeCell ref="PZO38:PZR38"/>
    <mergeCell ref="PZS38:PZV38"/>
    <mergeCell ref="PYI38:PYL38"/>
    <mergeCell ref="PYM38:PYP38"/>
    <mergeCell ref="PYQ38:PYT38"/>
    <mergeCell ref="PYU38:PYX38"/>
    <mergeCell ref="PYY38:PZB38"/>
    <mergeCell ref="PXO38:PXR38"/>
    <mergeCell ref="PXS38:PXV38"/>
    <mergeCell ref="PXW38:PXZ38"/>
    <mergeCell ref="PYA38:PYD38"/>
    <mergeCell ref="PYE38:PYH38"/>
    <mergeCell ref="PWU38:PWX38"/>
    <mergeCell ref="PWY38:PXB38"/>
    <mergeCell ref="PXC38:PXF38"/>
    <mergeCell ref="PXG38:PXJ38"/>
    <mergeCell ref="PXK38:PXN38"/>
    <mergeCell ref="PWA38:PWD38"/>
    <mergeCell ref="PWE38:PWH38"/>
    <mergeCell ref="PWI38:PWL38"/>
    <mergeCell ref="PWM38:PWP38"/>
    <mergeCell ref="PWQ38:PWT38"/>
    <mergeCell ref="PVG38:PVJ38"/>
    <mergeCell ref="PVK38:PVN38"/>
    <mergeCell ref="PVO38:PVR38"/>
    <mergeCell ref="PVS38:PVV38"/>
    <mergeCell ref="PVW38:PVZ38"/>
    <mergeCell ref="PUM38:PUP38"/>
    <mergeCell ref="PUQ38:PUT38"/>
    <mergeCell ref="PUU38:PUX38"/>
    <mergeCell ref="PUY38:PVB38"/>
    <mergeCell ref="PVC38:PVF38"/>
    <mergeCell ref="PTS38:PTV38"/>
    <mergeCell ref="PTW38:PTZ38"/>
    <mergeCell ref="PUA38:PUD38"/>
    <mergeCell ref="PUE38:PUH38"/>
    <mergeCell ref="PUI38:PUL38"/>
    <mergeCell ref="PSY38:PTB38"/>
    <mergeCell ref="PTC38:PTF38"/>
    <mergeCell ref="PTG38:PTJ38"/>
    <mergeCell ref="PTK38:PTN38"/>
    <mergeCell ref="PTO38:PTR38"/>
    <mergeCell ref="PSE38:PSH38"/>
    <mergeCell ref="PSI38:PSL38"/>
    <mergeCell ref="PSM38:PSP38"/>
    <mergeCell ref="PSQ38:PST38"/>
    <mergeCell ref="PSU38:PSX38"/>
    <mergeCell ref="PRK38:PRN38"/>
    <mergeCell ref="PRO38:PRR38"/>
    <mergeCell ref="PRS38:PRV38"/>
    <mergeCell ref="PRW38:PRZ38"/>
    <mergeCell ref="PSA38:PSD38"/>
    <mergeCell ref="PQQ38:PQT38"/>
    <mergeCell ref="PQU38:PQX38"/>
    <mergeCell ref="PQY38:PRB38"/>
    <mergeCell ref="PRC38:PRF38"/>
    <mergeCell ref="PRG38:PRJ38"/>
    <mergeCell ref="PPW38:PPZ38"/>
    <mergeCell ref="PQA38:PQD38"/>
    <mergeCell ref="PQE38:PQH38"/>
    <mergeCell ref="PQI38:PQL38"/>
    <mergeCell ref="PQM38:PQP38"/>
    <mergeCell ref="PPC38:PPF38"/>
    <mergeCell ref="PPG38:PPJ38"/>
    <mergeCell ref="PPK38:PPN38"/>
    <mergeCell ref="PPO38:PPR38"/>
    <mergeCell ref="PPS38:PPV38"/>
    <mergeCell ref="POI38:POL38"/>
    <mergeCell ref="POM38:POP38"/>
    <mergeCell ref="POQ38:POT38"/>
    <mergeCell ref="POU38:POX38"/>
    <mergeCell ref="POY38:PPB38"/>
    <mergeCell ref="PNO38:PNR38"/>
    <mergeCell ref="PNS38:PNV38"/>
    <mergeCell ref="PNW38:PNZ38"/>
    <mergeCell ref="POA38:POD38"/>
    <mergeCell ref="POE38:POH38"/>
    <mergeCell ref="PMU38:PMX38"/>
    <mergeCell ref="PMY38:PNB38"/>
    <mergeCell ref="PNC38:PNF38"/>
    <mergeCell ref="PNG38:PNJ38"/>
    <mergeCell ref="PNK38:PNN38"/>
    <mergeCell ref="PMA38:PMD38"/>
    <mergeCell ref="PME38:PMH38"/>
    <mergeCell ref="PMI38:PML38"/>
    <mergeCell ref="PMM38:PMP38"/>
    <mergeCell ref="PMQ38:PMT38"/>
    <mergeCell ref="PLG38:PLJ38"/>
    <mergeCell ref="PLK38:PLN38"/>
    <mergeCell ref="PLO38:PLR38"/>
    <mergeCell ref="PLS38:PLV38"/>
    <mergeCell ref="PLW38:PLZ38"/>
    <mergeCell ref="PKM38:PKP38"/>
    <mergeCell ref="PKQ38:PKT38"/>
    <mergeCell ref="PKU38:PKX38"/>
    <mergeCell ref="PKY38:PLB38"/>
    <mergeCell ref="PLC38:PLF38"/>
    <mergeCell ref="PJS38:PJV38"/>
    <mergeCell ref="PJW38:PJZ38"/>
    <mergeCell ref="PKA38:PKD38"/>
    <mergeCell ref="PKE38:PKH38"/>
    <mergeCell ref="PKI38:PKL38"/>
    <mergeCell ref="PIY38:PJB38"/>
    <mergeCell ref="PJC38:PJF38"/>
    <mergeCell ref="PJG38:PJJ38"/>
    <mergeCell ref="PJK38:PJN38"/>
    <mergeCell ref="PJO38:PJR38"/>
    <mergeCell ref="PIE38:PIH38"/>
    <mergeCell ref="PII38:PIL38"/>
    <mergeCell ref="PIM38:PIP38"/>
    <mergeCell ref="PIQ38:PIT38"/>
    <mergeCell ref="PIU38:PIX38"/>
    <mergeCell ref="PHK38:PHN38"/>
    <mergeCell ref="PHO38:PHR38"/>
    <mergeCell ref="PHS38:PHV38"/>
    <mergeCell ref="PHW38:PHZ38"/>
    <mergeCell ref="PIA38:PID38"/>
    <mergeCell ref="PGQ38:PGT38"/>
    <mergeCell ref="PGU38:PGX38"/>
    <mergeCell ref="PGY38:PHB38"/>
    <mergeCell ref="PHC38:PHF38"/>
    <mergeCell ref="PHG38:PHJ38"/>
    <mergeCell ref="PFW38:PFZ38"/>
    <mergeCell ref="PGA38:PGD38"/>
    <mergeCell ref="PGE38:PGH38"/>
    <mergeCell ref="PGI38:PGL38"/>
    <mergeCell ref="PGM38:PGP38"/>
    <mergeCell ref="PFC38:PFF38"/>
    <mergeCell ref="PFG38:PFJ38"/>
    <mergeCell ref="PFK38:PFN38"/>
    <mergeCell ref="PFO38:PFR38"/>
    <mergeCell ref="PFS38:PFV38"/>
    <mergeCell ref="PEI38:PEL38"/>
    <mergeCell ref="PEM38:PEP38"/>
    <mergeCell ref="PEQ38:PET38"/>
    <mergeCell ref="PEU38:PEX38"/>
    <mergeCell ref="PEY38:PFB38"/>
    <mergeCell ref="PDO38:PDR38"/>
    <mergeCell ref="PDS38:PDV38"/>
    <mergeCell ref="PDW38:PDZ38"/>
    <mergeCell ref="PEA38:PED38"/>
    <mergeCell ref="PEE38:PEH38"/>
    <mergeCell ref="PCU38:PCX38"/>
    <mergeCell ref="PCY38:PDB38"/>
    <mergeCell ref="PDC38:PDF38"/>
    <mergeCell ref="PDG38:PDJ38"/>
    <mergeCell ref="PDK38:PDN38"/>
    <mergeCell ref="PCA38:PCD38"/>
    <mergeCell ref="PCE38:PCH38"/>
    <mergeCell ref="PCI38:PCL38"/>
    <mergeCell ref="PCM38:PCP38"/>
    <mergeCell ref="PCQ38:PCT38"/>
    <mergeCell ref="PBG38:PBJ38"/>
    <mergeCell ref="PBK38:PBN38"/>
    <mergeCell ref="PBO38:PBR38"/>
    <mergeCell ref="PBS38:PBV38"/>
    <mergeCell ref="PBW38:PBZ38"/>
    <mergeCell ref="PAM38:PAP38"/>
    <mergeCell ref="PAQ38:PAT38"/>
    <mergeCell ref="PAU38:PAX38"/>
    <mergeCell ref="PAY38:PBB38"/>
    <mergeCell ref="PBC38:PBF38"/>
    <mergeCell ref="OZS38:OZV38"/>
    <mergeCell ref="OZW38:OZZ38"/>
    <mergeCell ref="PAA38:PAD38"/>
    <mergeCell ref="PAE38:PAH38"/>
    <mergeCell ref="PAI38:PAL38"/>
    <mergeCell ref="OYY38:OZB38"/>
    <mergeCell ref="OZC38:OZF38"/>
    <mergeCell ref="OZG38:OZJ38"/>
    <mergeCell ref="OZK38:OZN38"/>
    <mergeCell ref="OZO38:OZR38"/>
    <mergeCell ref="OYE38:OYH38"/>
    <mergeCell ref="OYI38:OYL38"/>
    <mergeCell ref="OYM38:OYP38"/>
    <mergeCell ref="OYQ38:OYT38"/>
    <mergeCell ref="OYU38:OYX38"/>
    <mergeCell ref="OXK38:OXN38"/>
    <mergeCell ref="OXO38:OXR38"/>
    <mergeCell ref="OXS38:OXV38"/>
    <mergeCell ref="OXW38:OXZ38"/>
    <mergeCell ref="OYA38:OYD38"/>
    <mergeCell ref="OWQ38:OWT38"/>
    <mergeCell ref="OWU38:OWX38"/>
    <mergeCell ref="OWY38:OXB38"/>
    <mergeCell ref="OXC38:OXF38"/>
    <mergeCell ref="OXG38:OXJ38"/>
    <mergeCell ref="OVW38:OVZ38"/>
    <mergeCell ref="OWA38:OWD38"/>
    <mergeCell ref="OWE38:OWH38"/>
    <mergeCell ref="OWI38:OWL38"/>
    <mergeCell ref="OWM38:OWP38"/>
    <mergeCell ref="OVC38:OVF38"/>
    <mergeCell ref="OVG38:OVJ38"/>
    <mergeCell ref="OVK38:OVN38"/>
    <mergeCell ref="OVO38:OVR38"/>
    <mergeCell ref="OVS38:OVV38"/>
    <mergeCell ref="OUI38:OUL38"/>
    <mergeCell ref="OUM38:OUP38"/>
    <mergeCell ref="OUQ38:OUT38"/>
    <mergeCell ref="OUU38:OUX38"/>
    <mergeCell ref="OUY38:OVB38"/>
    <mergeCell ref="OTO38:OTR38"/>
    <mergeCell ref="OTS38:OTV38"/>
    <mergeCell ref="OTW38:OTZ38"/>
    <mergeCell ref="OUA38:OUD38"/>
    <mergeCell ref="OUE38:OUH38"/>
    <mergeCell ref="OSU38:OSX38"/>
    <mergeCell ref="OSY38:OTB38"/>
    <mergeCell ref="OTC38:OTF38"/>
    <mergeCell ref="OTG38:OTJ38"/>
    <mergeCell ref="OTK38:OTN38"/>
    <mergeCell ref="OSA38:OSD38"/>
    <mergeCell ref="OSE38:OSH38"/>
    <mergeCell ref="OSI38:OSL38"/>
    <mergeCell ref="OSM38:OSP38"/>
    <mergeCell ref="OSQ38:OST38"/>
    <mergeCell ref="ORG38:ORJ38"/>
    <mergeCell ref="ORK38:ORN38"/>
    <mergeCell ref="ORO38:ORR38"/>
    <mergeCell ref="ORS38:ORV38"/>
    <mergeCell ref="ORW38:ORZ38"/>
    <mergeCell ref="OQM38:OQP38"/>
    <mergeCell ref="OQQ38:OQT38"/>
    <mergeCell ref="OQU38:OQX38"/>
    <mergeCell ref="OQY38:ORB38"/>
    <mergeCell ref="ORC38:ORF38"/>
    <mergeCell ref="OPS38:OPV38"/>
    <mergeCell ref="OPW38:OPZ38"/>
    <mergeCell ref="OQA38:OQD38"/>
    <mergeCell ref="OQE38:OQH38"/>
    <mergeCell ref="OQI38:OQL38"/>
    <mergeCell ref="OOY38:OPB38"/>
    <mergeCell ref="OPC38:OPF38"/>
    <mergeCell ref="OPG38:OPJ38"/>
    <mergeCell ref="OPK38:OPN38"/>
    <mergeCell ref="OPO38:OPR38"/>
    <mergeCell ref="OOE38:OOH38"/>
    <mergeCell ref="OOI38:OOL38"/>
    <mergeCell ref="OOM38:OOP38"/>
    <mergeCell ref="OOQ38:OOT38"/>
    <mergeCell ref="OOU38:OOX38"/>
    <mergeCell ref="ONK38:ONN38"/>
    <mergeCell ref="ONO38:ONR38"/>
    <mergeCell ref="ONS38:ONV38"/>
    <mergeCell ref="ONW38:ONZ38"/>
    <mergeCell ref="OOA38:OOD38"/>
    <mergeCell ref="OMQ38:OMT38"/>
    <mergeCell ref="OMU38:OMX38"/>
    <mergeCell ref="OMY38:ONB38"/>
    <mergeCell ref="ONC38:ONF38"/>
    <mergeCell ref="ONG38:ONJ38"/>
    <mergeCell ref="OLW38:OLZ38"/>
    <mergeCell ref="OMA38:OMD38"/>
    <mergeCell ref="OME38:OMH38"/>
    <mergeCell ref="OMI38:OML38"/>
    <mergeCell ref="OMM38:OMP38"/>
    <mergeCell ref="OLC38:OLF38"/>
    <mergeCell ref="OLG38:OLJ38"/>
    <mergeCell ref="OLK38:OLN38"/>
    <mergeCell ref="OLO38:OLR38"/>
    <mergeCell ref="OLS38:OLV38"/>
    <mergeCell ref="OKI38:OKL38"/>
    <mergeCell ref="OKM38:OKP38"/>
    <mergeCell ref="OKQ38:OKT38"/>
    <mergeCell ref="OKU38:OKX38"/>
    <mergeCell ref="OKY38:OLB38"/>
    <mergeCell ref="OJO38:OJR38"/>
    <mergeCell ref="OJS38:OJV38"/>
    <mergeCell ref="OJW38:OJZ38"/>
    <mergeCell ref="OKA38:OKD38"/>
    <mergeCell ref="OKE38:OKH38"/>
    <mergeCell ref="OIU38:OIX38"/>
    <mergeCell ref="OIY38:OJB38"/>
    <mergeCell ref="OJC38:OJF38"/>
    <mergeCell ref="OJG38:OJJ38"/>
    <mergeCell ref="OJK38:OJN38"/>
    <mergeCell ref="OIA38:OID38"/>
    <mergeCell ref="OIE38:OIH38"/>
    <mergeCell ref="OII38:OIL38"/>
    <mergeCell ref="OIM38:OIP38"/>
    <mergeCell ref="OIQ38:OIT38"/>
    <mergeCell ref="OHG38:OHJ38"/>
    <mergeCell ref="OHK38:OHN38"/>
    <mergeCell ref="OHO38:OHR38"/>
    <mergeCell ref="OHS38:OHV38"/>
    <mergeCell ref="OHW38:OHZ38"/>
    <mergeCell ref="OGM38:OGP38"/>
    <mergeCell ref="OGQ38:OGT38"/>
    <mergeCell ref="OGU38:OGX38"/>
    <mergeCell ref="OGY38:OHB38"/>
    <mergeCell ref="OHC38:OHF38"/>
    <mergeCell ref="OFS38:OFV38"/>
    <mergeCell ref="OFW38:OFZ38"/>
    <mergeCell ref="OGA38:OGD38"/>
    <mergeCell ref="OGE38:OGH38"/>
    <mergeCell ref="OGI38:OGL38"/>
    <mergeCell ref="OEY38:OFB38"/>
    <mergeCell ref="OFC38:OFF38"/>
    <mergeCell ref="OFG38:OFJ38"/>
    <mergeCell ref="OFK38:OFN38"/>
    <mergeCell ref="OFO38:OFR38"/>
    <mergeCell ref="OEE38:OEH38"/>
    <mergeCell ref="OEI38:OEL38"/>
    <mergeCell ref="OEM38:OEP38"/>
    <mergeCell ref="OEQ38:OET38"/>
    <mergeCell ref="OEU38:OEX38"/>
    <mergeCell ref="ODK38:ODN38"/>
    <mergeCell ref="ODO38:ODR38"/>
    <mergeCell ref="ODS38:ODV38"/>
    <mergeCell ref="ODW38:ODZ38"/>
    <mergeCell ref="OEA38:OED38"/>
    <mergeCell ref="OCQ38:OCT38"/>
    <mergeCell ref="OCU38:OCX38"/>
    <mergeCell ref="OCY38:ODB38"/>
    <mergeCell ref="ODC38:ODF38"/>
    <mergeCell ref="ODG38:ODJ38"/>
    <mergeCell ref="OBW38:OBZ38"/>
    <mergeCell ref="OCA38:OCD38"/>
    <mergeCell ref="OCE38:OCH38"/>
    <mergeCell ref="OCI38:OCL38"/>
    <mergeCell ref="OCM38:OCP38"/>
    <mergeCell ref="OBC38:OBF38"/>
    <mergeCell ref="OBG38:OBJ38"/>
    <mergeCell ref="OBK38:OBN38"/>
    <mergeCell ref="OBO38:OBR38"/>
    <mergeCell ref="OBS38:OBV38"/>
    <mergeCell ref="OAI38:OAL38"/>
    <mergeCell ref="OAM38:OAP38"/>
    <mergeCell ref="OAQ38:OAT38"/>
    <mergeCell ref="OAU38:OAX38"/>
    <mergeCell ref="OAY38:OBB38"/>
    <mergeCell ref="NZO38:NZR38"/>
    <mergeCell ref="NZS38:NZV38"/>
    <mergeCell ref="NZW38:NZZ38"/>
    <mergeCell ref="OAA38:OAD38"/>
    <mergeCell ref="OAE38:OAH38"/>
    <mergeCell ref="NYU38:NYX38"/>
    <mergeCell ref="NYY38:NZB38"/>
    <mergeCell ref="NZC38:NZF38"/>
    <mergeCell ref="NZG38:NZJ38"/>
    <mergeCell ref="NZK38:NZN38"/>
    <mergeCell ref="NYA38:NYD38"/>
    <mergeCell ref="NYE38:NYH38"/>
    <mergeCell ref="NYI38:NYL38"/>
    <mergeCell ref="NYM38:NYP38"/>
    <mergeCell ref="NYQ38:NYT38"/>
    <mergeCell ref="NXG38:NXJ38"/>
    <mergeCell ref="NXK38:NXN38"/>
    <mergeCell ref="NXO38:NXR38"/>
    <mergeCell ref="NXS38:NXV38"/>
    <mergeCell ref="NXW38:NXZ38"/>
    <mergeCell ref="NWM38:NWP38"/>
    <mergeCell ref="NWQ38:NWT38"/>
    <mergeCell ref="NWU38:NWX38"/>
    <mergeCell ref="NWY38:NXB38"/>
    <mergeCell ref="NXC38:NXF38"/>
    <mergeCell ref="NVS38:NVV38"/>
    <mergeCell ref="NVW38:NVZ38"/>
    <mergeCell ref="NWA38:NWD38"/>
    <mergeCell ref="NWE38:NWH38"/>
    <mergeCell ref="NWI38:NWL38"/>
    <mergeCell ref="NUY38:NVB38"/>
    <mergeCell ref="NVC38:NVF38"/>
    <mergeCell ref="NVG38:NVJ38"/>
    <mergeCell ref="NVK38:NVN38"/>
    <mergeCell ref="NVO38:NVR38"/>
    <mergeCell ref="NUE38:NUH38"/>
    <mergeCell ref="NUI38:NUL38"/>
    <mergeCell ref="NUM38:NUP38"/>
    <mergeCell ref="NUQ38:NUT38"/>
    <mergeCell ref="NUU38:NUX38"/>
    <mergeCell ref="NTK38:NTN38"/>
    <mergeCell ref="NTO38:NTR38"/>
    <mergeCell ref="NTS38:NTV38"/>
    <mergeCell ref="NTW38:NTZ38"/>
    <mergeCell ref="NUA38:NUD38"/>
    <mergeCell ref="NSQ38:NST38"/>
    <mergeCell ref="NSU38:NSX38"/>
    <mergeCell ref="NSY38:NTB38"/>
    <mergeCell ref="NTC38:NTF38"/>
    <mergeCell ref="NTG38:NTJ38"/>
    <mergeCell ref="NRW38:NRZ38"/>
    <mergeCell ref="NSA38:NSD38"/>
    <mergeCell ref="NSE38:NSH38"/>
    <mergeCell ref="NSI38:NSL38"/>
    <mergeCell ref="NSM38:NSP38"/>
    <mergeCell ref="NRC38:NRF38"/>
    <mergeCell ref="NRG38:NRJ38"/>
    <mergeCell ref="NRK38:NRN38"/>
    <mergeCell ref="NRO38:NRR38"/>
    <mergeCell ref="NRS38:NRV38"/>
    <mergeCell ref="NQI38:NQL38"/>
    <mergeCell ref="NQM38:NQP38"/>
    <mergeCell ref="NQQ38:NQT38"/>
    <mergeCell ref="NQU38:NQX38"/>
    <mergeCell ref="NQY38:NRB38"/>
    <mergeCell ref="NPO38:NPR38"/>
    <mergeCell ref="NPS38:NPV38"/>
    <mergeCell ref="NPW38:NPZ38"/>
    <mergeCell ref="NQA38:NQD38"/>
    <mergeCell ref="NQE38:NQH38"/>
    <mergeCell ref="NOU38:NOX38"/>
    <mergeCell ref="NOY38:NPB38"/>
    <mergeCell ref="NPC38:NPF38"/>
    <mergeCell ref="NPG38:NPJ38"/>
    <mergeCell ref="NPK38:NPN38"/>
    <mergeCell ref="NOA38:NOD38"/>
    <mergeCell ref="NOE38:NOH38"/>
    <mergeCell ref="NOI38:NOL38"/>
    <mergeCell ref="NOM38:NOP38"/>
    <mergeCell ref="NOQ38:NOT38"/>
    <mergeCell ref="NNG38:NNJ38"/>
    <mergeCell ref="NNK38:NNN38"/>
    <mergeCell ref="NNO38:NNR38"/>
    <mergeCell ref="NNS38:NNV38"/>
    <mergeCell ref="NNW38:NNZ38"/>
    <mergeCell ref="NMM38:NMP38"/>
    <mergeCell ref="NMQ38:NMT38"/>
    <mergeCell ref="NMU38:NMX38"/>
    <mergeCell ref="NMY38:NNB38"/>
    <mergeCell ref="NNC38:NNF38"/>
    <mergeCell ref="NLS38:NLV38"/>
    <mergeCell ref="NLW38:NLZ38"/>
    <mergeCell ref="NMA38:NMD38"/>
    <mergeCell ref="NME38:NMH38"/>
    <mergeCell ref="NMI38:NML38"/>
    <mergeCell ref="NKY38:NLB38"/>
    <mergeCell ref="NLC38:NLF38"/>
    <mergeCell ref="NLG38:NLJ38"/>
    <mergeCell ref="NLK38:NLN38"/>
    <mergeCell ref="NLO38:NLR38"/>
    <mergeCell ref="NKE38:NKH38"/>
    <mergeCell ref="NKI38:NKL38"/>
    <mergeCell ref="NKM38:NKP38"/>
    <mergeCell ref="NKQ38:NKT38"/>
    <mergeCell ref="NKU38:NKX38"/>
    <mergeCell ref="NJK38:NJN38"/>
    <mergeCell ref="NJO38:NJR38"/>
    <mergeCell ref="NJS38:NJV38"/>
    <mergeCell ref="NJW38:NJZ38"/>
    <mergeCell ref="NKA38:NKD38"/>
    <mergeCell ref="NIQ38:NIT38"/>
    <mergeCell ref="NIU38:NIX38"/>
    <mergeCell ref="NIY38:NJB38"/>
    <mergeCell ref="NJC38:NJF38"/>
    <mergeCell ref="NJG38:NJJ38"/>
    <mergeCell ref="NHW38:NHZ38"/>
    <mergeCell ref="NIA38:NID38"/>
    <mergeCell ref="NIE38:NIH38"/>
    <mergeCell ref="NII38:NIL38"/>
    <mergeCell ref="NIM38:NIP38"/>
    <mergeCell ref="NHC38:NHF38"/>
    <mergeCell ref="NHG38:NHJ38"/>
    <mergeCell ref="NHK38:NHN38"/>
    <mergeCell ref="NHO38:NHR38"/>
    <mergeCell ref="NHS38:NHV38"/>
    <mergeCell ref="NGI38:NGL38"/>
    <mergeCell ref="NGM38:NGP38"/>
    <mergeCell ref="NGQ38:NGT38"/>
    <mergeCell ref="NGU38:NGX38"/>
    <mergeCell ref="NGY38:NHB38"/>
    <mergeCell ref="NFO38:NFR38"/>
    <mergeCell ref="NFS38:NFV38"/>
    <mergeCell ref="NFW38:NFZ38"/>
    <mergeCell ref="NGA38:NGD38"/>
    <mergeCell ref="NGE38:NGH38"/>
    <mergeCell ref="NEU38:NEX38"/>
    <mergeCell ref="NEY38:NFB38"/>
    <mergeCell ref="NFC38:NFF38"/>
    <mergeCell ref="NFG38:NFJ38"/>
    <mergeCell ref="NFK38:NFN38"/>
    <mergeCell ref="NEA38:NED38"/>
    <mergeCell ref="NEE38:NEH38"/>
    <mergeCell ref="NEI38:NEL38"/>
    <mergeCell ref="NEM38:NEP38"/>
    <mergeCell ref="NEQ38:NET38"/>
    <mergeCell ref="NDG38:NDJ38"/>
    <mergeCell ref="NDK38:NDN38"/>
    <mergeCell ref="NDO38:NDR38"/>
    <mergeCell ref="NDS38:NDV38"/>
    <mergeCell ref="NDW38:NDZ38"/>
    <mergeCell ref="NCM38:NCP38"/>
    <mergeCell ref="NCQ38:NCT38"/>
    <mergeCell ref="NCU38:NCX38"/>
    <mergeCell ref="NCY38:NDB38"/>
    <mergeCell ref="NDC38:NDF38"/>
    <mergeCell ref="NBS38:NBV38"/>
    <mergeCell ref="NBW38:NBZ38"/>
    <mergeCell ref="NCA38:NCD38"/>
    <mergeCell ref="NCE38:NCH38"/>
    <mergeCell ref="NCI38:NCL38"/>
    <mergeCell ref="NAY38:NBB38"/>
    <mergeCell ref="NBC38:NBF38"/>
    <mergeCell ref="NBG38:NBJ38"/>
    <mergeCell ref="NBK38:NBN38"/>
    <mergeCell ref="NBO38:NBR38"/>
    <mergeCell ref="NAE38:NAH38"/>
    <mergeCell ref="NAI38:NAL38"/>
    <mergeCell ref="NAM38:NAP38"/>
    <mergeCell ref="NAQ38:NAT38"/>
    <mergeCell ref="NAU38:NAX38"/>
    <mergeCell ref="MZK38:MZN38"/>
    <mergeCell ref="MZO38:MZR38"/>
    <mergeCell ref="MZS38:MZV38"/>
    <mergeCell ref="MZW38:MZZ38"/>
    <mergeCell ref="NAA38:NAD38"/>
    <mergeCell ref="MYQ38:MYT38"/>
    <mergeCell ref="MYU38:MYX38"/>
    <mergeCell ref="MYY38:MZB38"/>
    <mergeCell ref="MZC38:MZF38"/>
    <mergeCell ref="MZG38:MZJ38"/>
    <mergeCell ref="MXW38:MXZ38"/>
    <mergeCell ref="MYA38:MYD38"/>
    <mergeCell ref="MYE38:MYH38"/>
    <mergeCell ref="MYI38:MYL38"/>
    <mergeCell ref="MYM38:MYP38"/>
    <mergeCell ref="MXC38:MXF38"/>
    <mergeCell ref="MXG38:MXJ38"/>
    <mergeCell ref="MXK38:MXN38"/>
    <mergeCell ref="MXO38:MXR38"/>
    <mergeCell ref="MXS38:MXV38"/>
    <mergeCell ref="MWI38:MWL38"/>
    <mergeCell ref="MWM38:MWP38"/>
    <mergeCell ref="MWQ38:MWT38"/>
    <mergeCell ref="MWU38:MWX38"/>
    <mergeCell ref="MWY38:MXB38"/>
    <mergeCell ref="MVO38:MVR38"/>
    <mergeCell ref="MVS38:MVV38"/>
    <mergeCell ref="MVW38:MVZ38"/>
    <mergeCell ref="MWA38:MWD38"/>
    <mergeCell ref="MWE38:MWH38"/>
    <mergeCell ref="MUU38:MUX38"/>
    <mergeCell ref="MUY38:MVB38"/>
    <mergeCell ref="MVC38:MVF38"/>
    <mergeCell ref="MVG38:MVJ38"/>
    <mergeCell ref="MVK38:MVN38"/>
    <mergeCell ref="MUA38:MUD38"/>
    <mergeCell ref="MUE38:MUH38"/>
    <mergeCell ref="MUI38:MUL38"/>
    <mergeCell ref="MUM38:MUP38"/>
    <mergeCell ref="MUQ38:MUT38"/>
    <mergeCell ref="MTG38:MTJ38"/>
    <mergeCell ref="MTK38:MTN38"/>
    <mergeCell ref="MTO38:MTR38"/>
    <mergeCell ref="MTS38:MTV38"/>
    <mergeCell ref="MTW38:MTZ38"/>
    <mergeCell ref="MSM38:MSP38"/>
    <mergeCell ref="MSQ38:MST38"/>
    <mergeCell ref="MSU38:MSX38"/>
    <mergeCell ref="MSY38:MTB38"/>
    <mergeCell ref="MTC38:MTF38"/>
    <mergeCell ref="MRS38:MRV38"/>
    <mergeCell ref="MRW38:MRZ38"/>
    <mergeCell ref="MSA38:MSD38"/>
    <mergeCell ref="MSE38:MSH38"/>
    <mergeCell ref="MSI38:MSL38"/>
    <mergeCell ref="MQY38:MRB38"/>
    <mergeCell ref="MRC38:MRF38"/>
    <mergeCell ref="MRG38:MRJ38"/>
    <mergeCell ref="MRK38:MRN38"/>
    <mergeCell ref="MRO38:MRR38"/>
    <mergeCell ref="MQE38:MQH38"/>
    <mergeCell ref="MQI38:MQL38"/>
    <mergeCell ref="MQM38:MQP38"/>
    <mergeCell ref="MQQ38:MQT38"/>
    <mergeCell ref="MQU38:MQX38"/>
    <mergeCell ref="MPK38:MPN38"/>
    <mergeCell ref="MPO38:MPR38"/>
    <mergeCell ref="MPS38:MPV38"/>
    <mergeCell ref="MPW38:MPZ38"/>
    <mergeCell ref="MQA38:MQD38"/>
    <mergeCell ref="MOQ38:MOT38"/>
    <mergeCell ref="MOU38:MOX38"/>
    <mergeCell ref="MOY38:MPB38"/>
    <mergeCell ref="MPC38:MPF38"/>
    <mergeCell ref="MPG38:MPJ38"/>
    <mergeCell ref="MNW38:MNZ38"/>
    <mergeCell ref="MOA38:MOD38"/>
    <mergeCell ref="MOE38:MOH38"/>
    <mergeCell ref="MOI38:MOL38"/>
    <mergeCell ref="MOM38:MOP38"/>
    <mergeCell ref="MNC38:MNF38"/>
    <mergeCell ref="MNG38:MNJ38"/>
    <mergeCell ref="MNK38:MNN38"/>
    <mergeCell ref="MNO38:MNR38"/>
    <mergeCell ref="MNS38:MNV38"/>
    <mergeCell ref="MMI38:MML38"/>
    <mergeCell ref="MMM38:MMP38"/>
    <mergeCell ref="MMQ38:MMT38"/>
    <mergeCell ref="MMU38:MMX38"/>
    <mergeCell ref="MMY38:MNB38"/>
    <mergeCell ref="MLO38:MLR38"/>
    <mergeCell ref="MLS38:MLV38"/>
    <mergeCell ref="MLW38:MLZ38"/>
    <mergeCell ref="MMA38:MMD38"/>
    <mergeCell ref="MME38:MMH38"/>
    <mergeCell ref="MKU38:MKX38"/>
    <mergeCell ref="MKY38:MLB38"/>
    <mergeCell ref="MLC38:MLF38"/>
    <mergeCell ref="MLG38:MLJ38"/>
    <mergeCell ref="MLK38:MLN38"/>
    <mergeCell ref="MKA38:MKD38"/>
    <mergeCell ref="MKE38:MKH38"/>
    <mergeCell ref="MKI38:MKL38"/>
    <mergeCell ref="MKM38:MKP38"/>
    <mergeCell ref="MKQ38:MKT38"/>
    <mergeCell ref="MJG38:MJJ38"/>
    <mergeCell ref="MJK38:MJN38"/>
    <mergeCell ref="MJO38:MJR38"/>
    <mergeCell ref="MJS38:MJV38"/>
    <mergeCell ref="MJW38:MJZ38"/>
    <mergeCell ref="MIM38:MIP38"/>
    <mergeCell ref="MIQ38:MIT38"/>
    <mergeCell ref="MIU38:MIX38"/>
    <mergeCell ref="MIY38:MJB38"/>
    <mergeCell ref="MJC38:MJF38"/>
    <mergeCell ref="MHS38:MHV38"/>
    <mergeCell ref="MHW38:MHZ38"/>
    <mergeCell ref="MIA38:MID38"/>
    <mergeCell ref="MIE38:MIH38"/>
    <mergeCell ref="MII38:MIL38"/>
    <mergeCell ref="MGY38:MHB38"/>
    <mergeCell ref="MHC38:MHF38"/>
    <mergeCell ref="MHG38:MHJ38"/>
    <mergeCell ref="MHK38:MHN38"/>
    <mergeCell ref="MHO38:MHR38"/>
    <mergeCell ref="MGE38:MGH38"/>
    <mergeCell ref="MGI38:MGL38"/>
    <mergeCell ref="MGM38:MGP38"/>
    <mergeCell ref="MGQ38:MGT38"/>
    <mergeCell ref="MGU38:MGX38"/>
    <mergeCell ref="MFK38:MFN38"/>
    <mergeCell ref="MFO38:MFR38"/>
    <mergeCell ref="MFS38:MFV38"/>
    <mergeCell ref="MFW38:MFZ38"/>
    <mergeCell ref="MGA38:MGD38"/>
    <mergeCell ref="MEQ38:MET38"/>
    <mergeCell ref="MEU38:MEX38"/>
    <mergeCell ref="MEY38:MFB38"/>
    <mergeCell ref="MFC38:MFF38"/>
    <mergeCell ref="MFG38:MFJ38"/>
    <mergeCell ref="MDW38:MDZ38"/>
    <mergeCell ref="MEA38:MED38"/>
    <mergeCell ref="MEE38:MEH38"/>
    <mergeCell ref="MEI38:MEL38"/>
    <mergeCell ref="MEM38:MEP38"/>
    <mergeCell ref="MDC38:MDF38"/>
    <mergeCell ref="MDG38:MDJ38"/>
    <mergeCell ref="MDK38:MDN38"/>
    <mergeCell ref="MDO38:MDR38"/>
    <mergeCell ref="MDS38:MDV38"/>
    <mergeCell ref="MCI38:MCL38"/>
    <mergeCell ref="MCM38:MCP38"/>
    <mergeCell ref="MCQ38:MCT38"/>
    <mergeCell ref="MCU38:MCX38"/>
    <mergeCell ref="MCY38:MDB38"/>
    <mergeCell ref="MBO38:MBR38"/>
    <mergeCell ref="MBS38:MBV38"/>
    <mergeCell ref="MBW38:MBZ38"/>
    <mergeCell ref="MCA38:MCD38"/>
    <mergeCell ref="MCE38:MCH38"/>
    <mergeCell ref="MAU38:MAX38"/>
    <mergeCell ref="MAY38:MBB38"/>
    <mergeCell ref="MBC38:MBF38"/>
    <mergeCell ref="MBG38:MBJ38"/>
    <mergeCell ref="MBK38:MBN38"/>
    <mergeCell ref="MAA38:MAD38"/>
    <mergeCell ref="MAE38:MAH38"/>
    <mergeCell ref="MAI38:MAL38"/>
    <mergeCell ref="MAM38:MAP38"/>
    <mergeCell ref="MAQ38:MAT38"/>
    <mergeCell ref="LZG38:LZJ38"/>
    <mergeCell ref="LZK38:LZN38"/>
    <mergeCell ref="LZO38:LZR38"/>
    <mergeCell ref="LZS38:LZV38"/>
    <mergeCell ref="LZW38:LZZ38"/>
    <mergeCell ref="LYM38:LYP38"/>
    <mergeCell ref="LYQ38:LYT38"/>
    <mergeCell ref="LYU38:LYX38"/>
    <mergeCell ref="LYY38:LZB38"/>
    <mergeCell ref="LZC38:LZF38"/>
    <mergeCell ref="LXS38:LXV38"/>
    <mergeCell ref="LXW38:LXZ38"/>
    <mergeCell ref="LYA38:LYD38"/>
    <mergeCell ref="LYE38:LYH38"/>
    <mergeCell ref="LYI38:LYL38"/>
    <mergeCell ref="LWY38:LXB38"/>
    <mergeCell ref="LXC38:LXF38"/>
    <mergeCell ref="LXG38:LXJ38"/>
    <mergeCell ref="LXK38:LXN38"/>
    <mergeCell ref="LXO38:LXR38"/>
    <mergeCell ref="LWE38:LWH38"/>
    <mergeCell ref="LWI38:LWL38"/>
    <mergeCell ref="LWM38:LWP38"/>
    <mergeCell ref="LWQ38:LWT38"/>
    <mergeCell ref="LWU38:LWX38"/>
    <mergeCell ref="LVK38:LVN38"/>
    <mergeCell ref="LVO38:LVR38"/>
    <mergeCell ref="LVS38:LVV38"/>
    <mergeCell ref="LVW38:LVZ38"/>
    <mergeCell ref="LWA38:LWD38"/>
    <mergeCell ref="LUQ38:LUT38"/>
    <mergeCell ref="LUU38:LUX38"/>
    <mergeCell ref="LUY38:LVB38"/>
    <mergeCell ref="LVC38:LVF38"/>
    <mergeCell ref="LVG38:LVJ38"/>
    <mergeCell ref="LTW38:LTZ38"/>
    <mergeCell ref="LUA38:LUD38"/>
    <mergeCell ref="LUE38:LUH38"/>
    <mergeCell ref="LUI38:LUL38"/>
    <mergeCell ref="LUM38:LUP38"/>
    <mergeCell ref="LTC38:LTF38"/>
    <mergeCell ref="LTG38:LTJ38"/>
    <mergeCell ref="LTK38:LTN38"/>
    <mergeCell ref="LTO38:LTR38"/>
    <mergeCell ref="LTS38:LTV38"/>
    <mergeCell ref="LSI38:LSL38"/>
    <mergeCell ref="LSM38:LSP38"/>
    <mergeCell ref="LSQ38:LST38"/>
    <mergeCell ref="LSU38:LSX38"/>
    <mergeCell ref="LSY38:LTB38"/>
    <mergeCell ref="LRO38:LRR38"/>
    <mergeCell ref="LRS38:LRV38"/>
    <mergeCell ref="LRW38:LRZ38"/>
    <mergeCell ref="LSA38:LSD38"/>
    <mergeCell ref="LSE38:LSH38"/>
    <mergeCell ref="LQU38:LQX38"/>
    <mergeCell ref="LQY38:LRB38"/>
    <mergeCell ref="LRC38:LRF38"/>
    <mergeCell ref="LRG38:LRJ38"/>
    <mergeCell ref="LRK38:LRN38"/>
    <mergeCell ref="LQA38:LQD38"/>
    <mergeCell ref="LQE38:LQH38"/>
    <mergeCell ref="LQI38:LQL38"/>
    <mergeCell ref="LQM38:LQP38"/>
    <mergeCell ref="LQQ38:LQT38"/>
    <mergeCell ref="LPG38:LPJ38"/>
    <mergeCell ref="LPK38:LPN38"/>
    <mergeCell ref="LPO38:LPR38"/>
    <mergeCell ref="LPS38:LPV38"/>
    <mergeCell ref="LPW38:LPZ38"/>
    <mergeCell ref="LOM38:LOP38"/>
    <mergeCell ref="LOQ38:LOT38"/>
    <mergeCell ref="LOU38:LOX38"/>
    <mergeCell ref="LOY38:LPB38"/>
    <mergeCell ref="LPC38:LPF38"/>
    <mergeCell ref="LNS38:LNV38"/>
    <mergeCell ref="LNW38:LNZ38"/>
    <mergeCell ref="LOA38:LOD38"/>
    <mergeCell ref="LOE38:LOH38"/>
    <mergeCell ref="LOI38:LOL38"/>
    <mergeCell ref="LMY38:LNB38"/>
    <mergeCell ref="LNC38:LNF38"/>
    <mergeCell ref="LNG38:LNJ38"/>
    <mergeCell ref="LNK38:LNN38"/>
    <mergeCell ref="LNO38:LNR38"/>
    <mergeCell ref="LME38:LMH38"/>
    <mergeCell ref="LMI38:LML38"/>
    <mergeCell ref="LMM38:LMP38"/>
    <mergeCell ref="LMQ38:LMT38"/>
    <mergeCell ref="LMU38:LMX38"/>
    <mergeCell ref="LLK38:LLN38"/>
    <mergeCell ref="LLO38:LLR38"/>
    <mergeCell ref="LLS38:LLV38"/>
    <mergeCell ref="LLW38:LLZ38"/>
    <mergeCell ref="LMA38:LMD38"/>
    <mergeCell ref="LKQ38:LKT38"/>
    <mergeCell ref="LKU38:LKX38"/>
    <mergeCell ref="LKY38:LLB38"/>
    <mergeCell ref="LLC38:LLF38"/>
    <mergeCell ref="LLG38:LLJ38"/>
    <mergeCell ref="LJW38:LJZ38"/>
    <mergeCell ref="LKA38:LKD38"/>
    <mergeCell ref="LKE38:LKH38"/>
    <mergeCell ref="LKI38:LKL38"/>
    <mergeCell ref="LKM38:LKP38"/>
    <mergeCell ref="LJC38:LJF38"/>
    <mergeCell ref="LJG38:LJJ38"/>
    <mergeCell ref="LJK38:LJN38"/>
    <mergeCell ref="LJO38:LJR38"/>
    <mergeCell ref="LJS38:LJV38"/>
    <mergeCell ref="LII38:LIL38"/>
    <mergeCell ref="LIM38:LIP38"/>
    <mergeCell ref="LIQ38:LIT38"/>
    <mergeCell ref="LIU38:LIX38"/>
    <mergeCell ref="LIY38:LJB38"/>
    <mergeCell ref="LHO38:LHR38"/>
    <mergeCell ref="LHS38:LHV38"/>
    <mergeCell ref="LHW38:LHZ38"/>
    <mergeCell ref="LIA38:LID38"/>
    <mergeCell ref="LIE38:LIH38"/>
    <mergeCell ref="LGU38:LGX38"/>
    <mergeCell ref="LGY38:LHB38"/>
    <mergeCell ref="LHC38:LHF38"/>
    <mergeCell ref="LHG38:LHJ38"/>
    <mergeCell ref="LHK38:LHN38"/>
    <mergeCell ref="LGA38:LGD38"/>
    <mergeCell ref="LGE38:LGH38"/>
    <mergeCell ref="LGI38:LGL38"/>
    <mergeCell ref="LGM38:LGP38"/>
    <mergeCell ref="LGQ38:LGT38"/>
    <mergeCell ref="LFG38:LFJ38"/>
    <mergeCell ref="LFK38:LFN38"/>
    <mergeCell ref="LFO38:LFR38"/>
    <mergeCell ref="LFS38:LFV38"/>
    <mergeCell ref="LFW38:LFZ38"/>
    <mergeCell ref="LEM38:LEP38"/>
    <mergeCell ref="LEQ38:LET38"/>
    <mergeCell ref="LEU38:LEX38"/>
    <mergeCell ref="LEY38:LFB38"/>
    <mergeCell ref="LFC38:LFF38"/>
    <mergeCell ref="LDS38:LDV38"/>
    <mergeCell ref="LDW38:LDZ38"/>
    <mergeCell ref="LEA38:LED38"/>
    <mergeCell ref="LEE38:LEH38"/>
    <mergeCell ref="LEI38:LEL38"/>
    <mergeCell ref="LCY38:LDB38"/>
    <mergeCell ref="LDC38:LDF38"/>
    <mergeCell ref="LDG38:LDJ38"/>
    <mergeCell ref="LDK38:LDN38"/>
    <mergeCell ref="LDO38:LDR38"/>
    <mergeCell ref="LCE38:LCH38"/>
    <mergeCell ref="LCI38:LCL38"/>
    <mergeCell ref="LCM38:LCP38"/>
    <mergeCell ref="LCQ38:LCT38"/>
    <mergeCell ref="LCU38:LCX38"/>
    <mergeCell ref="LBK38:LBN38"/>
    <mergeCell ref="LBO38:LBR38"/>
    <mergeCell ref="LBS38:LBV38"/>
    <mergeCell ref="LBW38:LBZ38"/>
    <mergeCell ref="LCA38:LCD38"/>
    <mergeCell ref="LAQ38:LAT38"/>
    <mergeCell ref="LAU38:LAX38"/>
    <mergeCell ref="LAY38:LBB38"/>
    <mergeCell ref="LBC38:LBF38"/>
    <mergeCell ref="LBG38:LBJ38"/>
    <mergeCell ref="KZW38:KZZ38"/>
    <mergeCell ref="LAA38:LAD38"/>
    <mergeCell ref="LAE38:LAH38"/>
    <mergeCell ref="LAI38:LAL38"/>
    <mergeCell ref="LAM38:LAP38"/>
    <mergeCell ref="KZC38:KZF38"/>
    <mergeCell ref="KZG38:KZJ38"/>
    <mergeCell ref="KZK38:KZN38"/>
    <mergeCell ref="KZO38:KZR38"/>
    <mergeCell ref="KZS38:KZV38"/>
    <mergeCell ref="KYI38:KYL38"/>
    <mergeCell ref="KYM38:KYP38"/>
    <mergeCell ref="KYQ38:KYT38"/>
    <mergeCell ref="KYU38:KYX38"/>
    <mergeCell ref="KYY38:KZB38"/>
    <mergeCell ref="KXO38:KXR38"/>
    <mergeCell ref="KXS38:KXV38"/>
    <mergeCell ref="KXW38:KXZ38"/>
    <mergeCell ref="KYA38:KYD38"/>
    <mergeCell ref="KYE38:KYH38"/>
    <mergeCell ref="KWU38:KWX38"/>
    <mergeCell ref="KWY38:KXB38"/>
    <mergeCell ref="KXC38:KXF38"/>
    <mergeCell ref="KXG38:KXJ38"/>
    <mergeCell ref="KXK38:KXN38"/>
    <mergeCell ref="KWA38:KWD38"/>
    <mergeCell ref="KWE38:KWH38"/>
    <mergeCell ref="KWI38:KWL38"/>
    <mergeCell ref="KWM38:KWP38"/>
    <mergeCell ref="KWQ38:KWT38"/>
    <mergeCell ref="KVG38:KVJ38"/>
    <mergeCell ref="KVK38:KVN38"/>
    <mergeCell ref="KVO38:KVR38"/>
    <mergeCell ref="KVS38:KVV38"/>
    <mergeCell ref="KVW38:KVZ38"/>
    <mergeCell ref="KUM38:KUP38"/>
    <mergeCell ref="KUQ38:KUT38"/>
    <mergeCell ref="KUU38:KUX38"/>
    <mergeCell ref="KUY38:KVB38"/>
    <mergeCell ref="KVC38:KVF38"/>
    <mergeCell ref="KTS38:KTV38"/>
    <mergeCell ref="KTW38:KTZ38"/>
    <mergeCell ref="KUA38:KUD38"/>
    <mergeCell ref="KUE38:KUH38"/>
    <mergeCell ref="KUI38:KUL38"/>
    <mergeCell ref="KSY38:KTB38"/>
    <mergeCell ref="KTC38:KTF38"/>
    <mergeCell ref="KTG38:KTJ38"/>
    <mergeCell ref="KTK38:KTN38"/>
    <mergeCell ref="KTO38:KTR38"/>
    <mergeCell ref="KSE38:KSH38"/>
    <mergeCell ref="KSI38:KSL38"/>
    <mergeCell ref="KSM38:KSP38"/>
    <mergeCell ref="KSQ38:KST38"/>
    <mergeCell ref="KSU38:KSX38"/>
    <mergeCell ref="KRK38:KRN38"/>
    <mergeCell ref="KRO38:KRR38"/>
    <mergeCell ref="KRS38:KRV38"/>
    <mergeCell ref="KRW38:KRZ38"/>
    <mergeCell ref="KSA38:KSD38"/>
    <mergeCell ref="KQQ38:KQT38"/>
    <mergeCell ref="KQU38:KQX38"/>
    <mergeCell ref="KQY38:KRB38"/>
    <mergeCell ref="KRC38:KRF38"/>
    <mergeCell ref="KRG38:KRJ38"/>
    <mergeCell ref="KPW38:KPZ38"/>
    <mergeCell ref="KQA38:KQD38"/>
    <mergeCell ref="KQE38:KQH38"/>
    <mergeCell ref="KQI38:KQL38"/>
    <mergeCell ref="KQM38:KQP38"/>
    <mergeCell ref="KPC38:KPF38"/>
    <mergeCell ref="KPG38:KPJ38"/>
    <mergeCell ref="KPK38:KPN38"/>
    <mergeCell ref="KPO38:KPR38"/>
    <mergeCell ref="KPS38:KPV38"/>
    <mergeCell ref="KOI38:KOL38"/>
    <mergeCell ref="KOM38:KOP38"/>
    <mergeCell ref="KOQ38:KOT38"/>
    <mergeCell ref="KOU38:KOX38"/>
    <mergeCell ref="KOY38:KPB38"/>
    <mergeCell ref="KNO38:KNR38"/>
    <mergeCell ref="KNS38:KNV38"/>
    <mergeCell ref="KNW38:KNZ38"/>
    <mergeCell ref="KOA38:KOD38"/>
    <mergeCell ref="KOE38:KOH38"/>
    <mergeCell ref="KMU38:KMX38"/>
    <mergeCell ref="KMY38:KNB38"/>
    <mergeCell ref="KNC38:KNF38"/>
    <mergeCell ref="KNG38:KNJ38"/>
    <mergeCell ref="KNK38:KNN38"/>
    <mergeCell ref="KMA38:KMD38"/>
    <mergeCell ref="KME38:KMH38"/>
    <mergeCell ref="KMI38:KML38"/>
    <mergeCell ref="KMM38:KMP38"/>
    <mergeCell ref="KMQ38:KMT38"/>
    <mergeCell ref="KLG38:KLJ38"/>
    <mergeCell ref="KLK38:KLN38"/>
    <mergeCell ref="KLO38:KLR38"/>
    <mergeCell ref="KLS38:KLV38"/>
    <mergeCell ref="KLW38:KLZ38"/>
    <mergeCell ref="KKM38:KKP38"/>
    <mergeCell ref="KKQ38:KKT38"/>
    <mergeCell ref="KKU38:KKX38"/>
    <mergeCell ref="KKY38:KLB38"/>
    <mergeCell ref="KLC38:KLF38"/>
    <mergeCell ref="KJS38:KJV38"/>
    <mergeCell ref="KJW38:KJZ38"/>
    <mergeCell ref="KKA38:KKD38"/>
    <mergeCell ref="KKE38:KKH38"/>
    <mergeCell ref="KKI38:KKL38"/>
    <mergeCell ref="KIY38:KJB38"/>
    <mergeCell ref="KJC38:KJF38"/>
    <mergeCell ref="KJG38:KJJ38"/>
    <mergeCell ref="KJK38:KJN38"/>
    <mergeCell ref="KJO38:KJR38"/>
    <mergeCell ref="KIE38:KIH38"/>
    <mergeCell ref="KII38:KIL38"/>
    <mergeCell ref="KIM38:KIP38"/>
    <mergeCell ref="KIQ38:KIT38"/>
    <mergeCell ref="KIU38:KIX38"/>
    <mergeCell ref="KHK38:KHN38"/>
    <mergeCell ref="KHO38:KHR38"/>
    <mergeCell ref="KHS38:KHV38"/>
    <mergeCell ref="KHW38:KHZ38"/>
    <mergeCell ref="KIA38:KID38"/>
    <mergeCell ref="KGQ38:KGT38"/>
    <mergeCell ref="KGU38:KGX38"/>
    <mergeCell ref="KGY38:KHB38"/>
    <mergeCell ref="KHC38:KHF38"/>
    <mergeCell ref="KHG38:KHJ38"/>
    <mergeCell ref="KFW38:KFZ38"/>
    <mergeCell ref="KGA38:KGD38"/>
    <mergeCell ref="KGE38:KGH38"/>
    <mergeCell ref="KGI38:KGL38"/>
    <mergeCell ref="KGM38:KGP38"/>
    <mergeCell ref="KFC38:KFF38"/>
    <mergeCell ref="KFG38:KFJ38"/>
    <mergeCell ref="KFK38:KFN38"/>
    <mergeCell ref="KFO38:KFR38"/>
    <mergeCell ref="KFS38:KFV38"/>
    <mergeCell ref="KEI38:KEL38"/>
    <mergeCell ref="KEM38:KEP38"/>
    <mergeCell ref="KEQ38:KET38"/>
    <mergeCell ref="KEU38:KEX38"/>
    <mergeCell ref="KEY38:KFB38"/>
    <mergeCell ref="KDO38:KDR38"/>
    <mergeCell ref="KDS38:KDV38"/>
    <mergeCell ref="KDW38:KDZ38"/>
    <mergeCell ref="KEA38:KED38"/>
    <mergeCell ref="KEE38:KEH38"/>
    <mergeCell ref="KCU38:KCX38"/>
    <mergeCell ref="KCY38:KDB38"/>
    <mergeCell ref="KDC38:KDF38"/>
    <mergeCell ref="KDG38:KDJ38"/>
    <mergeCell ref="KDK38:KDN38"/>
    <mergeCell ref="KCA38:KCD38"/>
    <mergeCell ref="KCE38:KCH38"/>
    <mergeCell ref="KCI38:KCL38"/>
    <mergeCell ref="KCM38:KCP38"/>
    <mergeCell ref="KCQ38:KCT38"/>
    <mergeCell ref="KBG38:KBJ38"/>
    <mergeCell ref="KBK38:KBN38"/>
    <mergeCell ref="KBO38:KBR38"/>
    <mergeCell ref="KBS38:KBV38"/>
    <mergeCell ref="KBW38:KBZ38"/>
    <mergeCell ref="KAM38:KAP38"/>
    <mergeCell ref="KAQ38:KAT38"/>
    <mergeCell ref="KAU38:KAX38"/>
    <mergeCell ref="KAY38:KBB38"/>
    <mergeCell ref="KBC38:KBF38"/>
    <mergeCell ref="JZS38:JZV38"/>
    <mergeCell ref="JZW38:JZZ38"/>
    <mergeCell ref="KAA38:KAD38"/>
    <mergeCell ref="KAE38:KAH38"/>
    <mergeCell ref="KAI38:KAL38"/>
    <mergeCell ref="JYY38:JZB38"/>
    <mergeCell ref="JZC38:JZF38"/>
    <mergeCell ref="JZG38:JZJ38"/>
    <mergeCell ref="JZK38:JZN38"/>
    <mergeCell ref="JZO38:JZR38"/>
    <mergeCell ref="JYE38:JYH38"/>
    <mergeCell ref="JYI38:JYL38"/>
    <mergeCell ref="JYM38:JYP38"/>
    <mergeCell ref="JYQ38:JYT38"/>
    <mergeCell ref="JYU38:JYX38"/>
    <mergeCell ref="JXK38:JXN38"/>
    <mergeCell ref="JXO38:JXR38"/>
    <mergeCell ref="JXS38:JXV38"/>
    <mergeCell ref="JXW38:JXZ38"/>
    <mergeCell ref="JYA38:JYD38"/>
    <mergeCell ref="JWQ38:JWT38"/>
    <mergeCell ref="JWU38:JWX38"/>
    <mergeCell ref="JWY38:JXB38"/>
    <mergeCell ref="JXC38:JXF38"/>
    <mergeCell ref="JXG38:JXJ38"/>
    <mergeCell ref="JVW38:JVZ38"/>
    <mergeCell ref="JWA38:JWD38"/>
    <mergeCell ref="JWE38:JWH38"/>
    <mergeCell ref="JWI38:JWL38"/>
    <mergeCell ref="JWM38:JWP38"/>
    <mergeCell ref="JVC38:JVF38"/>
    <mergeCell ref="JVG38:JVJ38"/>
    <mergeCell ref="JVK38:JVN38"/>
    <mergeCell ref="JVO38:JVR38"/>
    <mergeCell ref="JVS38:JVV38"/>
    <mergeCell ref="JUI38:JUL38"/>
    <mergeCell ref="JUM38:JUP38"/>
    <mergeCell ref="JUQ38:JUT38"/>
    <mergeCell ref="JUU38:JUX38"/>
    <mergeCell ref="JUY38:JVB38"/>
    <mergeCell ref="JTO38:JTR38"/>
    <mergeCell ref="JTS38:JTV38"/>
    <mergeCell ref="JTW38:JTZ38"/>
    <mergeCell ref="JUA38:JUD38"/>
    <mergeCell ref="JUE38:JUH38"/>
    <mergeCell ref="JSU38:JSX38"/>
    <mergeCell ref="JSY38:JTB38"/>
    <mergeCell ref="JTC38:JTF38"/>
    <mergeCell ref="JTG38:JTJ38"/>
    <mergeCell ref="JTK38:JTN38"/>
    <mergeCell ref="JSA38:JSD38"/>
    <mergeCell ref="JSE38:JSH38"/>
    <mergeCell ref="JSI38:JSL38"/>
    <mergeCell ref="JSM38:JSP38"/>
    <mergeCell ref="JSQ38:JST38"/>
    <mergeCell ref="JRG38:JRJ38"/>
    <mergeCell ref="JRK38:JRN38"/>
    <mergeCell ref="JRO38:JRR38"/>
    <mergeCell ref="JRS38:JRV38"/>
    <mergeCell ref="JRW38:JRZ38"/>
    <mergeCell ref="JQM38:JQP38"/>
    <mergeCell ref="JQQ38:JQT38"/>
    <mergeCell ref="JQU38:JQX38"/>
    <mergeCell ref="JQY38:JRB38"/>
    <mergeCell ref="JRC38:JRF38"/>
    <mergeCell ref="JPS38:JPV38"/>
    <mergeCell ref="JPW38:JPZ38"/>
    <mergeCell ref="JQA38:JQD38"/>
    <mergeCell ref="JQE38:JQH38"/>
    <mergeCell ref="JQI38:JQL38"/>
    <mergeCell ref="JOY38:JPB38"/>
    <mergeCell ref="JPC38:JPF38"/>
    <mergeCell ref="JPG38:JPJ38"/>
    <mergeCell ref="JPK38:JPN38"/>
    <mergeCell ref="JPO38:JPR38"/>
    <mergeCell ref="JOE38:JOH38"/>
    <mergeCell ref="JOI38:JOL38"/>
    <mergeCell ref="JOM38:JOP38"/>
    <mergeCell ref="JOQ38:JOT38"/>
    <mergeCell ref="JOU38:JOX38"/>
    <mergeCell ref="JNK38:JNN38"/>
    <mergeCell ref="JNO38:JNR38"/>
    <mergeCell ref="JNS38:JNV38"/>
    <mergeCell ref="JNW38:JNZ38"/>
    <mergeCell ref="JOA38:JOD38"/>
    <mergeCell ref="JMQ38:JMT38"/>
    <mergeCell ref="JMU38:JMX38"/>
    <mergeCell ref="JMY38:JNB38"/>
    <mergeCell ref="JNC38:JNF38"/>
    <mergeCell ref="JNG38:JNJ38"/>
    <mergeCell ref="JLW38:JLZ38"/>
    <mergeCell ref="JMA38:JMD38"/>
    <mergeCell ref="JME38:JMH38"/>
    <mergeCell ref="JMI38:JML38"/>
    <mergeCell ref="JMM38:JMP38"/>
    <mergeCell ref="JLC38:JLF38"/>
    <mergeCell ref="JLG38:JLJ38"/>
    <mergeCell ref="JLK38:JLN38"/>
    <mergeCell ref="JLO38:JLR38"/>
    <mergeCell ref="JLS38:JLV38"/>
    <mergeCell ref="JKI38:JKL38"/>
    <mergeCell ref="JKM38:JKP38"/>
    <mergeCell ref="JKQ38:JKT38"/>
    <mergeCell ref="JKU38:JKX38"/>
    <mergeCell ref="JKY38:JLB38"/>
    <mergeCell ref="JJO38:JJR38"/>
    <mergeCell ref="JJS38:JJV38"/>
    <mergeCell ref="JJW38:JJZ38"/>
    <mergeCell ref="JKA38:JKD38"/>
    <mergeCell ref="JKE38:JKH38"/>
    <mergeCell ref="JIU38:JIX38"/>
    <mergeCell ref="JIY38:JJB38"/>
    <mergeCell ref="JJC38:JJF38"/>
    <mergeCell ref="JJG38:JJJ38"/>
    <mergeCell ref="JJK38:JJN38"/>
    <mergeCell ref="JIA38:JID38"/>
    <mergeCell ref="JIE38:JIH38"/>
    <mergeCell ref="JII38:JIL38"/>
    <mergeCell ref="JIM38:JIP38"/>
    <mergeCell ref="JIQ38:JIT38"/>
    <mergeCell ref="JHG38:JHJ38"/>
    <mergeCell ref="JHK38:JHN38"/>
    <mergeCell ref="JHO38:JHR38"/>
    <mergeCell ref="JHS38:JHV38"/>
    <mergeCell ref="JHW38:JHZ38"/>
    <mergeCell ref="JGM38:JGP38"/>
    <mergeCell ref="JGQ38:JGT38"/>
    <mergeCell ref="JGU38:JGX38"/>
    <mergeCell ref="JGY38:JHB38"/>
    <mergeCell ref="JHC38:JHF38"/>
    <mergeCell ref="JFS38:JFV38"/>
    <mergeCell ref="JFW38:JFZ38"/>
    <mergeCell ref="JGA38:JGD38"/>
    <mergeCell ref="JGE38:JGH38"/>
    <mergeCell ref="JGI38:JGL38"/>
    <mergeCell ref="JEY38:JFB38"/>
    <mergeCell ref="JFC38:JFF38"/>
    <mergeCell ref="JFG38:JFJ38"/>
    <mergeCell ref="JFK38:JFN38"/>
    <mergeCell ref="JFO38:JFR38"/>
    <mergeCell ref="JEE38:JEH38"/>
    <mergeCell ref="JEI38:JEL38"/>
    <mergeCell ref="JEM38:JEP38"/>
    <mergeCell ref="JEQ38:JET38"/>
    <mergeCell ref="JEU38:JEX38"/>
    <mergeCell ref="JDK38:JDN38"/>
    <mergeCell ref="JDO38:JDR38"/>
    <mergeCell ref="JDS38:JDV38"/>
    <mergeCell ref="JDW38:JDZ38"/>
    <mergeCell ref="JEA38:JED38"/>
    <mergeCell ref="JCQ38:JCT38"/>
    <mergeCell ref="JCU38:JCX38"/>
    <mergeCell ref="JCY38:JDB38"/>
    <mergeCell ref="JDC38:JDF38"/>
    <mergeCell ref="JDG38:JDJ38"/>
    <mergeCell ref="JBW38:JBZ38"/>
    <mergeCell ref="JCA38:JCD38"/>
    <mergeCell ref="JCE38:JCH38"/>
    <mergeCell ref="JCI38:JCL38"/>
    <mergeCell ref="JCM38:JCP38"/>
    <mergeCell ref="JBC38:JBF38"/>
    <mergeCell ref="JBG38:JBJ38"/>
    <mergeCell ref="JBK38:JBN38"/>
    <mergeCell ref="JBO38:JBR38"/>
    <mergeCell ref="JBS38:JBV38"/>
    <mergeCell ref="JAI38:JAL38"/>
    <mergeCell ref="JAM38:JAP38"/>
    <mergeCell ref="JAQ38:JAT38"/>
    <mergeCell ref="JAU38:JAX38"/>
    <mergeCell ref="JAY38:JBB38"/>
    <mergeCell ref="IZO38:IZR38"/>
    <mergeCell ref="IZS38:IZV38"/>
    <mergeCell ref="IZW38:IZZ38"/>
    <mergeCell ref="JAA38:JAD38"/>
    <mergeCell ref="JAE38:JAH38"/>
    <mergeCell ref="IYU38:IYX38"/>
    <mergeCell ref="IYY38:IZB38"/>
    <mergeCell ref="IZC38:IZF38"/>
    <mergeCell ref="IZG38:IZJ38"/>
    <mergeCell ref="IZK38:IZN38"/>
    <mergeCell ref="IYA38:IYD38"/>
    <mergeCell ref="IYE38:IYH38"/>
    <mergeCell ref="IYI38:IYL38"/>
    <mergeCell ref="IYM38:IYP38"/>
    <mergeCell ref="IYQ38:IYT38"/>
    <mergeCell ref="IXG38:IXJ38"/>
    <mergeCell ref="IXK38:IXN38"/>
    <mergeCell ref="IXO38:IXR38"/>
    <mergeCell ref="IXS38:IXV38"/>
    <mergeCell ref="IXW38:IXZ38"/>
    <mergeCell ref="IWM38:IWP38"/>
    <mergeCell ref="IWQ38:IWT38"/>
    <mergeCell ref="IWU38:IWX38"/>
    <mergeCell ref="IWY38:IXB38"/>
    <mergeCell ref="IXC38:IXF38"/>
    <mergeCell ref="IVS38:IVV38"/>
    <mergeCell ref="IVW38:IVZ38"/>
    <mergeCell ref="IWA38:IWD38"/>
    <mergeCell ref="IWE38:IWH38"/>
    <mergeCell ref="IWI38:IWL38"/>
    <mergeCell ref="IUY38:IVB38"/>
    <mergeCell ref="IVC38:IVF38"/>
    <mergeCell ref="IVG38:IVJ38"/>
    <mergeCell ref="IVK38:IVN38"/>
    <mergeCell ref="IVO38:IVR38"/>
    <mergeCell ref="IUE38:IUH38"/>
    <mergeCell ref="IUI38:IUL38"/>
    <mergeCell ref="IUM38:IUP38"/>
    <mergeCell ref="IUQ38:IUT38"/>
    <mergeCell ref="IUU38:IUX38"/>
    <mergeCell ref="ITK38:ITN38"/>
    <mergeCell ref="ITO38:ITR38"/>
    <mergeCell ref="ITS38:ITV38"/>
    <mergeCell ref="ITW38:ITZ38"/>
    <mergeCell ref="IUA38:IUD38"/>
    <mergeCell ref="ISQ38:IST38"/>
    <mergeCell ref="ISU38:ISX38"/>
    <mergeCell ref="ISY38:ITB38"/>
    <mergeCell ref="ITC38:ITF38"/>
    <mergeCell ref="ITG38:ITJ38"/>
    <mergeCell ref="IRW38:IRZ38"/>
    <mergeCell ref="ISA38:ISD38"/>
    <mergeCell ref="ISE38:ISH38"/>
    <mergeCell ref="ISI38:ISL38"/>
    <mergeCell ref="ISM38:ISP38"/>
    <mergeCell ref="IRC38:IRF38"/>
    <mergeCell ref="IRG38:IRJ38"/>
    <mergeCell ref="IRK38:IRN38"/>
    <mergeCell ref="IRO38:IRR38"/>
    <mergeCell ref="IRS38:IRV38"/>
    <mergeCell ref="IQI38:IQL38"/>
    <mergeCell ref="IQM38:IQP38"/>
    <mergeCell ref="IQQ38:IQT38"/>
    <mergeCell ref="IQU38:IQX38"/>
    <mergeCell ref="IQY38:IRB38"/>
    <mergeCell ref="IPO38:IPR38"/>
    <mergeCell ref="IPS38:IPV38"/>
    <mergeCell ref="IPW38:IPZ38"/>
    <mergeCell ref="IQA38:IQD38"/>
    <mergeCell ref="IQE38:IQH38"/>
    <mergeCell ref="IOU38:IOX38"/>
    <mergeCell ref="IOY38:IPB38"/>
    <mergeCell ref="IPC38:IPF38"/>
    <mergeCell ref="IPG38:IPJ38"/>
    <mergeCell ref="IPK38:IPN38"/>
    <mergeCell ref="IOA38:IOD38"/>
    <mergeCell ref="IOE38:IOH38"/>
    <mergeCell ref="IOI38:IOL38"/>
    <mergeCell ref="IOM38:IOP38"/>
    <mergeCell ref="IOQ38:IOT38"/>
    <mergeCell ref="ING38:INJ38"/>
    <mergeCell ref="INK38:INN38"/>
    <mergeCell ref="INO38:INR38"/>
    <mergeCell ref="INS38:INV38"/>
    <mergeCell ref="INW38:INZ38"/>
    <mergeCell ref="IMM38:IMP38"/>
    <mergeCell ref="IMQ38:IMT38"/>
    <mergeCell ref="IMU38:IMX38"/>
    <mergeCell ref="IMY38:INB38"/>
    <mergeCell ref="INC38:INF38"/>
    <mergeCell ref="ILS38:ILV38"/>
    <mergeCell ref="ILW38:ILZ38"/>
    <mergeCell ref="IMA38:IMD38"/>
    <mergeCell ref="IME38:IMH38"/>
    <mergeCell ref="IMI38:IML38"/>
    <mergeCell ref="IKY38:ILB38"/>
    <mergeCell ref="ILC38:ILF38"/>
    <mergeCell ref="ILG38:ILJ38"/>
    <mergeCell ref="ILK38:ILN38"/>
    <mergeCell ref="ILO38:ILR38"/>
    <mergeCell ref="IKE38:IKH38"/>
    <mergeCell ref="IKI38:IKL38"/>
    <mergeCell ref="IKM38:IKP38"/>
    <mergeCell ref="IKQ38:IKT38"/>
    <mergeCell ref="IKU38:IKX38"/>
    <mergeCell ref="IJK38:IJN38"/>
    <mergeCell ref="IJO38:IJR38"/>
    <mergeCell ref="IJS38:IJV38"/>
    <mergeCell ref="IJW38:IJZ38"/>
    <mergeCell ref="IKA38:IKD38"/>
    <mergeCell ref="IIQ38:IIT38"/>
    <mergeCell ref="IIU38:IIX38"/>
    <mergeCell ref="IIY38:IJB38"/>
    <mergeCell ref="IJC38:IJF38"/>
    <mergeCell ref="IJG38:IJJ38"/>
    <mergeCell ref="IHW38:IHZ38"/>
    <mergeCell ref="IIA38:IID38"/>
    <mergeCell ref="IIE38:IIH38"/>
    <mergeCell ref="III38:IIL38"/>
    <mergeCell ref="IIM38:IIP38"/>
    <mergeCell ref="IHC38:IHF38"/>
    <mergeCell ref="IHG38:IHJ38"/>
    <mergeCell ref="IHK38:IHN38"/>
    <mergeCell ref="IHO38:IHR38"/>
    <mergeCell ref="IHS38:IHV38"/>
    <mergeCell ref="IGI38:IGL38"/>
    <mergeCell ref="IGM38:IGP38"/>
    <mergeCell ref="IGQ38:IGT38"/>
    <mergeCell ref="IGU38:IGX38"/>
    <mergeCell ref="IGY38:IHB38"/>
    <mergeCell ref="IFO38:IFR38"/>
    <mergeCell ref="IFS38:IFV38"/>
    <mergeCell ref="IFW38:IFZ38"/>
    <mergeCell ref="IGA38:IGD38"/>
    <mergeCell ref="IGE38:IGH38"/>
    <mergeCell ref="IEU38:IEX38"/>
    <mergeCell ref="IEY38:IFB38"/>
    <mergeCell ref="IFC38:IFF38"/>
    <mergeCell ref="IFG38:IFJ38"/>
    <mergeCell ref="IFK38:IFN38"/>
    <mergeCell ref="IEA38:IED38"/>
    <mergeCell ref="IEE38:IEH38"/>
    <mergeCell ref="IEI38:IEL38"/>
    <mergeCell ref="IEM38:IEP38"/>
    <mergeCell ref="IEQ38:IET38"/>
    <mergeCell ref="IDG38:IDJ38"/>
    <mergeCell ref="IDK38:IDN38"/>
    <mergeCell ref="IDO38:IDR38"/>
    <mergeCell ref="IDS38:IDV38"/>
    <mergeCell ref="IDW38:IDZ38"/>
    <mergeCell ref="ICM38:ICP38"/>
    <mergeCell ref="ICQ38:ICT38"/>
    <mergeCell ref="ICU38:ICX38"/>
    <mergeCell ref="ICY38:IDB38"/>
    <mergeCell ref="IDC38:IDF38"/>
    <mergeCell ref="IBS38:IBV38"/>
    <mergeCell ref="IBW38:IBZ38"/>
    <mergeCell ref="ICA38:ICD38"/>
    <mergeCell ref="ICE38:ICH38"/>
    <mergeCell ref="ICI38:ICL38"/>
    <mergeCell ref="IAY38:IBB38"/>
    <mergeCell ref="IBC38:IBF38"/>
    <mergeCell ref="IBG38:IBJ38"/>
    <mergeCell ref="IBK38:IBN38"/>
    <mergeCell ref="IBO38:IBR38"/>
    <mergeCell ref="IAE38:IAH38"/>
    <mergeCell ref="IAI38:IAL38"/>
    <mergeCell ref="IAM38:IAP38"/>
    <mergeCell ref="IAQ38:IAT38"/>
    <mergeCell ref="IAU38:IAX38"/>
    <mergeCell ref="HZK38:HZN38"/>
    <mergeCell ref="HZO38:HZR38"/>
    <mergeCell ref="HZS38:HZV38"/>
    <mergeCell ref="HZW38:HZZ38"/>
    <mergeCell ref="IAA38:IAD38"/>
    <mergeCell ref="HYQ38:HYT38"/>
    <mergeCell ref="HYU38:HYX38"/>
    <mergeCell ref="HYY38:HZB38"/>
    <mergeCell ref="HZC38:HZF38"/>
    <mergeCell ref="HZG38:HZJ38"/>
    <mergeCell ref="HXW38:HXZ38"/>
    <mergeCell ref="HYA38:HYD38"/>
    <mergeCell ref="HYE38:HYH38"/>
    <mergeCell ref="HYI38:HYL38"/>
    <mergeCell ref="HYM38:HYP38"/>
    <mergeCell ref="HXC38:HXF38"/>
    <mergeCell ref="HXG38:HXJ38"/>
    <mergeCell ref="HXK38:HXN38"/>
    <mergeCell ref="HXO38:HXR38"/>
    <mergeCell ref="HXS38:HXV38"/>
    <mergeCell ref="HWI38:HWL38"/>
    <mergeCell ref="HWM38:HWP38"/>
    <mergeCell ref="HWQ38:HWT38"/>
    <mergeCell ref="HWU38:HWX38"/>
    <mergeCell ref="HWY38:HXB38"/>
    <mergeCell ref="HVO38:HVR38"/>
    <mergeCell ref="HVS38:HVV38"/>
    <mergeCell ref="HVW38:HVZ38"/>
    <mergeCell ref="HWA38:HWD38"/>
    <mergeCell ref="HWE38:HWH38"/>
    <mergeCell ref="HUU38:HUX38"/>
    <mergeCell ref="HUY38:HVB38"/>
    <mergeCell ref="HVC38:HVF38"/>
    <mergeCell ref="HVG38:HVJ38"/>
    <mergeCell ref="HVK38:HVN38"/>
    <mergeCell ref="HUA38:HUD38"/>
    <mergeCell ref="HUE38:HUH38"/>
    <mergeCell ref="HUI38:HUL38"/>
    <mergeCell ref="HUM38:HUP38"/>
    <mergeCell ref="HUQ38:HUT38"/>
    <mergeCell ref="HTG38:HTJ38"/>
    <mergeCell ref="HTK38:HTN38"/>
    <mergeCell ref="HTO38:HTR38"/>
    <mergeCell ref="HTS38:HTV38"/>
    <mergeCell ref="HTW38:HTZ38"/>
    <mergeCell ref="HSM38:HSP38"/>
    <mergeCell ref="HSQ38:HST38"/>
    <mergeCell ref="HSU38:HSX38"/>
    <mergeCell ref="HSY38:HTB38"/>
    <mergeCell ref="HTC38:HTF38"/>
    <mergeCell ref="HRS38:HRV38"/>
    <mergeCell ref="HRW38:HRZ38"/>
    <mergeCell ref="HSA38:HSD38"/>
    <mergeCell ref="HSE38:HSH38"/>
    <mergeCell ref="HSI38:HSL38"/>
    <mergeCell ref="HQY38:HRB38"/>
    <mergeCell ref="HRC38:HRF38"/>
    <mergeCell ref="HRG38:HRJ38"/>
    <mergeCell ref="HRK38:HRN38"/>
    <mergeCell ref="HRO38:HRR38"/>
    <mergeCell ref="HQE38:HQH38"/>
    <mergeCell ref="HQI38:HQL38"/>
    <mergeCell ref="HQM38:HQP38"/>
    <mergeCell ref="HQQ38:HQT38"/>
    <mergeCell ref="HQU38:HQX38"/>
    <mergeCell ref="HPK38:HPN38"/>
    <mergeCell ref="HPO38:HPR38"/>
    <mergeCell ref="HPS38:HPV38"/>
    <mergeCell ref="HPW38:HPZ38"/>
    <mergeCell ref="HQA38:HQD38"/>
    <mergeCell ref="HOQ38:HOT38"/>
    <mergeCell ref="HOU38:HOX38"/>
    <mergeCell ref="HOY38:HPB38"/>
    <mergeCell ref="HPC38:HPF38"/>
    <mergeCell ref="HPG38:HPJ38"/>
    <mergeCell ref="HNW38:HNZ38"/>
    <mergeCell ref="HOA38:HOD38"/>
    <mergeCell ref="HOE38:HOH38"/>
    <mergeCell ref="HOI38:HOL38"/>
    <mergeCell ref="HOM38:HOP38"/>
    <mergeCell ref="HNC38:HNF38"/>
    <mergeCell ref="HNG38:HNJ38"/>
    <mergeCell ref="HNK38:HNN38"/>
    <mergeCell ref="HNO38:HNR38"/>
    <mergeCell ref="HNS38:HNV38"/>
    <mergeCell ref="HMI38:HML38"/>
    <mergeCell ref="HMM38:HMP38"/>
    <mergeCell ref="HMQ38:HMT38"/>
    <mergeCell ref="HMU38:HMX38"/>
    <mergeCell ref="HMY38:HNB38"/>
    <mergeCell ref="HLO38:HLR38"/>
    <mergeCell ref="HLS38:HLV38"/>
    <mergeCell ref="HLW38:HLZ38"/>
    <mergeCell ref="HMA38:HMD38"/>
    <mergeCell ref="HME38:HMH38"/>
    <mergeCell ref="HKU38:HKX38"/>
    <mergeCell ref="HKY38:HLB38"/>
    <mergeCell ref="HLC38:HLF38"/>
    <mergeCell ref="HLG38:HLJ38"/>
    <mergeCell ref="HLK38:HLN38"/>
    <mergeCell ref="HKA38:HKD38"/>
    <mergeCell ref="HKE38:HKH38"/>
    <mergeCell ref="HKI38:HKL38"/>
    <mergeCell ref="HKM38:HKP38"/>
    <mergeCell ref="HKQ38:HKT38"/>
    <mergeCell ref="HJG38:HJJ38"/>
    <mergeCell ref="HJK38:HJN38"/>
    <mergeCell ref="HJO38:HJR38"/>
    <mergeCell ref="HJS38:HJV38"/>
    <mergeCell ref="HJW38:HJZ38"/>
    <mergeCell ref="HIM38:HIP38"/>
    <mergeCell ref="HIQ38:HIT38"/>
    <mergeCell ref="HIU38:HIX38"/>
    <mergeCell ref="HIY38:HJB38"/>
    <mergeCell ref="HJC38:HJF38"/>
    <mergeCell ref="HHS38:HHV38"/>
    <mergeCell ref="HHW38:HHZ38"/>
    <mergeCell ref="HIA38:HID38"/>
    <mergeCell ref="HIE38:HIH38"/>
    <mergeCell ref="HII38:HIL38"/>
    <mergeCell ref="HGY38:HHB38"/>
    <mergeCell ref="HHC38:HHF38"/>
    <mergeCell ref="HHG38:HHJ38"/>
    <mergeCell ref="HHK38:HHN38"/>
    <mergeCell ref="HHO38:HHR38"/>
    <mergeCell ref="HGE38:HGH38"/>
    <mergeCell ref="HGI38:HGL38"/>
    <mergeCell ref="HGM38:HGP38"/>
    <mergeCell ref="HGQ38:HGT38"/>
    <mergeCell ref="HGU38:HGX38"/>
    <mergeCell ref="HFK38:HFN38"/>
    <mergeCell ref="HFO38:HFR38"/>
    <mergeCell ref="HFS38:HFV38"/>
    <mergeCell ref="HFW38:HFZ38"/>
    <mergeCell ref="HGA38:HGD38"/>
    <mergeCell ref="HEQ38:HET38"/>
    <mergeCell ref="HEU38:HEX38"/>
    <mergeCell ref="HEY38:HFB38"/>
    <mergeCell ref="HFC38:HFF38"/>
    <mergeCell ref="HFG38:HFJ38"/>
    <mergeCell ref="HDW38:HDZ38"/>
    <mergeCell ref="HEA38:HED38"/>
    <mergeCell ref="HEE38:HEH38"/>
    <mergeCell ref="HEI38:HEL38"/>
    <mergeCell ref="HEM38:HEP38"/>
    <mergeCell ref="HDC38:HDF38"/>
    <mergeCell ref="HDG38:HDJ38"/>
    <mergeCell ref="HDK38:HDN38"/>
    <mergeCell ref="HDO38:HDR38"/>
    <mergeCell ref="HDS38:HDV38"/>
    <mergeCell ref="HCI38:HCL38"/>
    <mergeCell ref="HCM38:HCP38"/>
    <mergeCell ref="HCQ38:HCT38"/>
    <mergeCell ref="HCU38:HCX38"/>
    <mergeCell ref="HCY38:HDB38"/>
    <mergeCell ref="HBO38:HBR38"/>
    <mergeCell ref="HBS38:HBV38"/>
    <mergeCell ref="HBW38:HBZ38"/>
    <mergeCell ref="HCA38:HCD38"/>
    <mergeCell ref="HCE38:HCH38"/>
    <mergeCell ref="HAU38:HAX38"/>
    <mergeCell ref="HAY38:HBB38"/>
    <mergeCell ref="HBC38:HBF38"/>
    <mergeCell ref="HBG38:HBJ38"/>
    <mergeCell ref="HBK38:HBN38"/>
    <mergeCell ref="HAA38:HAD38"/>
    <mergeCell ref="HAE38:HAH38"/>
    <mergeCell ref="HAI38:HAL38"/>
    <mergeCell ref="HAM38:HAP38"/>
    <mergeCell ref="HAQ38:HAT38"/>
    <mergeCell ref="GZG38:GZJ38"/>
    <mergeCell ref="GZK38:GZN38"/>
    <mergeCell ref="GZO38:GZR38"/>
    <mergeCell ref="GZS38:GZV38"/>
    <mergeCell ref="GZW38:GZZ38"/>
    <mergeCell ref="GYM38:GYP38"/>
    <mergeCell ref="GYQ38:GYT38"/>
    <mergeCell ref="GYU38:GYX38"/>
    <mergeCell ref="GYY38:GZB38"/>
    <mergeCell ref="GZC38:GZF38"/>
    <mergeCell ref="GXS38:GXV38"/>
    <mergeCell ref="GXW38:GXZ38"/>
    <mergeCell ref="GYA38:GYD38"/>
    <mergeCell ref="GYE38:GYH38"/>
    <mergeCell ref="GYI38:GYL38"/>
    <mergeCell ref="GWY38:GXB38"/>
    <mergeCell ref="GXC38:GXF38"/>
    <mergeCell ref="GXG38:GXJ38"/>
    <mergeCell ref="GXK38:GXN38"/>
    <mergeCell ref="GXO38:GXR38"/>
    <mergeCell ref="GWE38:GWH38"/>
    <mergeCell ref="GWI38:GWL38"/>
    <mergeCell ref="GWM38:GWP38"/>
    <mergeCell ref="GWQ38:GWT38"/>
    <mergeCell ref="GWU38:GWX38"/>
    <mergeCell ref="GVK38:GVN38"/>
    <mergeCell ref="GVO38:GVR38"/>
    <mergeCell ref="GVS38:GVV38"/>
    <mergeCell ref="GVW38:GVZ38"/>
    <mergeCell ref="GWA38:GWD38"/>
    <mergeCell ref="GUQ38:GUT38"/>
    <mergeCell ref="GUU38:GUX38"/>
    <mergeCell ref="GUY38:GVB38"/>
    <mergeCell ref="GVC38:GVF38"/>
    <mergeCell ref="GVG38:GVJ38"/>
    <mergeCell ref="GTW38:GTZ38"/>
    <mergeCell ref="GUA38:GUD38"/>
    <mergeCell ref="GUE38:GUH38"/>
    <mergeCell ref="GUI38:GUL38"/>
    <mergeCell ref="GUM38:GUP38"/>
    <mergeCell ref="GTC38:GTF38"/>
    <mergeCell ref="GTG38:GTJ38"/>
    <mergeCell ref="GTK38:GTN38"/>
    <mergeCell ref="GTO38:GTR38"/>
    <mergeCell ref="GTS38:GTV38"/>
    <mergeCell ref="GSI38:GSL38"/>
    <mergeCell ref="GSM38:GSP38"/>
    <mergeCell ref="GSQ38:GST38"/>
    <mergeCell ref="GSU38:GSX38"/>
    <mergeCell ref="GSY38:GTB38"/>
    <mergeCell ref="GRO38:GRR38"/>
    <mergeCell ref="GRS38:GRV38"/>
    <mergeCell ref="GRW38:GRZ38"/>
    <mergeCell ref="GSA38:GSD38"/>
    <mergeCell ref="GSE38:GSH38"/>
    <mergeCell ref="GQU38:GQX38"/>
    <mergeCell ref="GQY38:GRB38"/>
    <mergeCell ref="GRC38:GRF38"/>
    <mergeCell ref="GRG38:GRJ38"/>
    <mergeCell ref="GRK38:GRN38"/>
    <mergeCell ref="GQA38:GQD38"/>
    <mergeCell ref="GQE38:GQH38"/>
    <mergeCell ref="GQI38:GQL38"/>
    <mergeCell ref="GQM38:GQP38"/>
    <mergeCell ref="GQQ38:GQT38"/>
    <mergeCell ref="GPG38:GPJ38"/>
    <mergeCell ref="GPK38:GPN38"/>
    <mergeCell ref="GPO38:GPR38"/>
    <mergeCell ref="GPS38:GPV38"/>
    <mergeCell ref="GPW38:GPZ38"/>
    <mergeCell ref="GOM38:GOP38"/>
    <mergeCell ref="GOQ38:GOT38"/>
    <mergeCell ref="GOU38:GOX38"/>
    <mergeCell ref="GOY38:GPB38"/>
    <mergeCell ref="GPC38:GPF38"/>
    <mergeCell ref="GNS38:GNV38"/>
    <mergeCell ref="GNW38:GNZ38"/>
    <mergeCell ref="GOA38:GOD38"/>
    <mergeCell ref="GOE38:GOH38"/>
    <mergeCell ref="GOI38:GOL38"/>
    <mergeCell ref="GMY38:GNB38"/>
    <mergeCell ref="GNC38:GNF38"/>
    <mergeCell ref="GNG38:GNJ38"/>
    <mergeCell ref="GNK38:GNN38"/>
    <mergeCell ref="GNO38:GNR38"/>
    <mergeCell ref="GME38:GMH38"/>
    <mergeCell ref="GMI38:GML38"/>
    <mergeCell ref="GMM38:GMP38"/>
    <mergeCell ref="GMQ38:GMT38"/>
    <mergeCell ref="GMU38:GMX38"/>
    <mergeCell ref="GLK38:GLN38"/>
    <mergeCell ref="GLO38:GLR38"/>
    <mergeCell ref="GLS38:GLV38"/>
    <mergeCell ref="GLW38:GLZ38"/>
    <mergeCell ref="GMA38:GMD38"/>
    <mergeCell ref="GKQ38:GKT38"/>
    <mergeCell ref="GKU38:GKX38"/>
    <mergeCell ref="GKY38:GLB38"/>
    <mergeCell ref="GLC38:GLF38"/>
    <mergeCell ref="GLG38:GLJ38"/>
    <mergeCell ref="GJW38:GJZ38"/>
    <mergeCell ref="GKA38:GKD38"/>
    <mergeCell ref="GKE38:GKH38"/>
    <mergeCell ref="GKI38:GKL38"/>
    <mergeCell ref="GKM38:GKP38"/>
    <mergeCell ref="GJC38:GJF38"/>
    <mergeCell ref="GJG38:GJJ38"/>
    <mergeCell ref="GJK38:GJN38"/>
    <mergeCell ref="GJO38:GJR38"/>
    <mergeCell ref="GJS38:GJV38"/>
    <mergeCell ref="GII38:GIL38"/>
    <mergeCell ref="GIM38:GIP38"/>
    <mergeCell ref="GIQ38:GIT38"/>
    <mergeCell ref="GIU38:GIX38"/>
    <mergeCell ref="GIY38:GJB38"/>
    <mergeCell ref="GHO38:GHR38"/>
    <mergeCell ref="GHS38:GHV38"/>
    <mergeCell ref="GHW38:GHZ38"/>
    <mergeCell ref="GIA38:GID38"/>
    <mergeCell ref="GIE38:GIH38"/>
    <mergeCell ref="GGU38:GGX38"/>
    <mergeCell ref="GGY38:GHB38"/>
    <mergeCell ref="GHC38:GHF38"/>
    <mergeCell ref="GHG38:GHJ38"/>
    <mergeCell ref="GHK38:GHN38"/>
    <mergeCell ref="GGA38:GGD38"/>
    <mergeCell ref="GGE38:GGH38"/>
    <mergeCell ref="GGI38:GGL38"/>
    <mergeCell ref="GGM38:GGP38"/>
    <mergeCell ref="GGQ38:GGT38"/>
    <mergeCell ref="GFG38:GFJ38"/>
    <mergeCell ref="GFK38:GFN38"/>
    <mergeCell ref="GFO38:GFR38"/>
    <mergeCell ref="GFS38:GFV38"/>
    <mergeCell ref="GFW38:GFZ38"/>
    <mergeCell ref="GEM38:GEP38"/>
    <mergeCell ref="GEQ38:GET38"/>
    <mergeCell ref="GEU38:GEX38"/>
    <mergeCell ref="GEY38:GFB38"/>
    <mergeCell ref="GFC38:GFF38"/>
    <mergeCell ref="GDS38:GDV38"/>
    <mergeCell ref="GDW38:GDZ38"/>
    <mergeCell ref="GEA38:GED38"/>
    <mergeCell ref="GEE38:GEH38"/>
    <mergeCell ref="GEI38:GEL38"/>
    <mergeCell ref="GCY38:GDB38"/>
    <mergeCell ref="GDC38:GDF38"/>
    <mergeCell ref="GDG38:GDJ38"/>
    <mergeCell ref="GDK38:GDN38"/>
    <mergeCell ref="GDO38:GDR38"/>
    <mergeCell ref="GCE38:GCH38"/>
    <mergeCell ref="GCI38:GCL38"/>
    <mergeCell ref="GCM38:GCP38"/>
    <mergeCell ref="GCQ38:GCT38"/>
    <mergeCell ref="GCU38:GCX38"/>
    <mergeCell ref="GBK38:GBN38"/>
    <mergeCell ref="GBO38:GBR38"/>
    <mergeCell ref="GBS38:GBV38"/>
    <mergeCell ref="GBW38:GBZ38"/>
    <mergeCell ref="GCA38:GCD38"/>
    <mergeCell ref="GAQ38:GAT38"/>
    <mergeCell ref="GAU38:GAX38"/>
    <mergeCell ref="GAY38:GBB38"/>
    <mergeCell ref="GBC38:GBF38"/>
    <mergeCell ref="GBG38:GBJ38"/>
    <mergeCell ref="FZW38:FZZ38"/>
    <mergeCell ref="GAA38:GAD38"/>
    <mergeCell ref="GAE38:GAH38"/>
    <mergeCell ref="GAI38:GAL38"/>
    <mergeCell ref="GAM38:GAP38"/>
    <mergeCell ref="FZC38:FZF38"/>
    <mergeCell ref="FZG38:FZJ38"/>
    <mergeCell ref="FZK38:FZN38"/>
    <mergeCell ref="FZO38:FZR38"/>
    <mergeCell ref="FZS38:FZV38"/>
    <mergeCell ref="FYI38:FYL38"/>
    <mergeCell ref="FYM38:FYP38"/>
    <mergeCell ref="FYQ38:FYT38"/>
    <mergeCell ref="FYU38:FYX38"/>
    <mergeCell ref="FYY38:FZB38"/>
    <mergeCell ref="FXO38:FXR38"/>
    <mergeCell ref="FXS38:FXV38"/>
    <mergeCell ref="FXW38:FXZ38"/>
    <mergeCell ref="FYA38:FYD38"/>
    <mergeCell ref="FYE38:FYH38"/>
    <mergeCell ref="FWU38:FWX38"/>
    <mergeCell ref="FWY38:FXB38"/>
    <mergeCell ref="FXC38:FXF38"/>
    <mergeCell ref="FXG38:FXJ38"/>
    <mergeCell ref="FXK38:FXN38"/>
    <mergeCell ref="FWA38:FWD38"/>
    <mergeCell ref="FWE38:FWH38"/>
    <mergeCell ref="FWI38:FWL38"/>
    <mergeCell ref="FWM38:FWP38"/>
    <mergeCell ref="FWQ38:FWT38"/>
    <mergeCell ref="FVG38:FVJ38"/>
    <mergeCell ref="FVK38:FVN38"/>
    <mergeCell ref="FVO38:FVR38"/>
    <mergeCell ref="FVS38:FVV38"/>
    <mergeCell ref="FVW38:FVZ38"/>
    <mergeCell ref="FUM38:FUP38"/>
    <mergeCell ref="FUQ38:FUT38"/>
    <mergeCell ref="FUU38:FUX38"/>
    <mergeCell ref="FUY38:FVB38"/>
    <mergeCell ref="FVC38:FVF38"/>
    <mergeCell ref="FTS38:FTV38"/>
    <mergeCell ref="FTW38:FTZ38"/>
    <mergeCell ref="FUA38:FUD38"/>
    <mergeCell ref="FUE38:FUH38"/>
    <mergeCell ref="FUI38:FUL38"/>
    <mergeCell ref="FSY38:FTB38"/>
    <mergeCell ref="FTC38:FTF38"/>
    <mergeCell ref="FTG38:FTJ38"/>
    <mergeCell ref="FTK38:FTN38"/>
    <mergeCell ref="FTO38:FTR38"/>
    <mergeCell ref="FSE38:FSH38"/>
    <mergeCell ref="FSI38:FSL38"/>
    <mergeCell ref="FSM38:FSP38"/>
    <mergeCell ref="FSQ38:FST38"/>
    <mergeCell ref="FSU38:FSX38"/>
    <mergeCell ref="FRK38:FRN38"/>
    <mergeCell ref="FRO38:FRR38"/>
    <mergeCell ref="FRS38:FRV38"/>
    <mergeCell ref="FRW38:FRZ38"/>
    <mergeCell ref="FSA38:FSD38"/>
    <mergeCell ref="FQQ38:FQT38"/>
    <mergeCell ref="FQU38:FQX38"/>
    <mergeCell ref="FQY38:FRB38"/>
    <mergeCell ref="FRC38:FRF38"/>
    <mergeCell ref="FRG38:FRJ38"/>
    <mergeCell ref="FPW38:FPZ38"/>
    <mergeCell ref="FQA38:FQD38"/>
    <mergeCell ref="FQE38:FQH38"/>
    <mergeCell ref="FQI38:FQL38"/>
    <mergeCell ref="FQM38:FQP38"/>
    <mergeCell ref="FPC38:FPF38"/>
    <mergeCell ref="FPG38:FPJ38"/>
    <mergeCell ref="FPK38:FPN38"/>
    <mergeCell ref="FPO38:FPR38"/>
    <mergeCell ref="FPS38:FPV38"/>
    <mergeCell ref="FOI38:FOL38"/>
    <mergeCell ref="FOM38:FOP38"/>
    <mergeCell ref="FOQ38:FOT38"/>
    <mergeCell ref="FOU38:FOX38"/>
    <mergeCell ref="FOY38:FPB38"/>
    <mergeCell ref="FNO38:FNR38"/>
    <mergeCell ref="FNS38:FNV38"/>
    <mergeCell ref="FNW38:FNZ38"/>
    <mergeCell ref="FOA38:FOD38"/>
    <mergeCell ref="FOE38:FOH38"/>
    <mergeCell ref="FMU38:FMX38"/>
    <mergeCell ref="FMY38:FNB38"/>
    <mergeCell ref="FNC38:FNF38"/>
    <mergeCell ref="FNG38:FNJ38"/>
    <mergeCell ref="FNK38:FNN38"/>
    <mergeCell ref="FMA38:FMD38"/>
    <mergeCell ref="FME38:FMH38"/>
    <mergeCell ref="FMI38:FML38"/>
    <mergeCell ref="FMM38:FMP38"/>
    <mergeCell ref="FMQ38:FMT38"/>
    <mergeCell ref="FLG38:FLJ38"/>
    <mergeCell ref="FLK38:FLN38"/>
    <mergeCell ref="FLO38:FLR38"/>
    <mergeCell ref="FLS38:FLV38"/>
    <mergeCell ref="FLW38:FLZ38"/>
    <mergeCell ref="FKM38:FKP38"/>
    <mergeCell ref="FKQ38:FKT38"/>
    <mergeCell ref="FKU38:FKX38"/>
    <mergeCell ref="FKY38:FLB38"/>
    <mergeCell ref="FLC38:FLF38"/>
    <mergeCell ref="FJS38:FJV38"/>
    <mergeCell ref="FJW38:FJZ38"/>
    <mergeCell ref="FKA38:FKD38"/>
    <mergeCell ref="FKE38:FKH38"/>
    <mergeCell ref="FKI38:FKL38"/>
    <mergeCell ref="FIY38:FJB38"/>
    <mergeCell ref="FJC38:FJF38"/>
    <mergeCell ref="FJG38:FJJ38"/>
    <mergeCell ref="FJK38:FJN38"/>
    <mergeCell ref="FJO38:FJR38"/>
    <mergeCell ref="FIE38:FIH38"/>
    <mergeCell ref="FII38:FIL38"/>
    <mergeCell ref="FIM38:FIP38"/>
    <mergeCell ref="FIQ38:FIT38"/>
    <mergeCell ref="FIU38:FIX38"/>
    <mergeCell ref="FHK38:FHN38"/>
    <mergeCell ref="FHO38:FHR38"/>
    <mergeCell ref="FHS38:FHV38"/>
    <mergeCell ref="FHW38:FHZ38"/>
    <mergeCell ref="FIA38:FID38"/>
    <mergeCell ref="FGQ38:FGT38"/>
    <mergeCell ref="FGU38:FGX38"/>
    <mergeCell ref="FGY38:FHB38"/>
    <mergeCell ref="FHC38:FHF38"/>
    <mergeCell ref="FHG38:FHJ38"/>
    <mergeCell ref="FFW38:FFZ38"/>
    <mergeCell ref="FGA38:FGD38"/>
    <mergeCell ref="FGE38:FGH38"/>
    <mergeCell ref="FGI38:FGL38"/>
    <mergeCell ref="FGM38:FGP38"/>
    <mergeCell ref="FFC38:FFF38"/>
    <mergeCell ref="FFG38:FFJ38"/>
    <mergeCell ref="FFK38:FFN38"/>
    <mergeCell ref="FFO38:FFR38"/>
    <mergeCell ref="FFS38:FFV38"/>
    <mergeCell ref="FEI38:FEL38"/>
    <mergeCell ref="FEM38:FEP38"/>
    <mergeCell ref="FEQ38:FET38"/>
    <mergeCell ref="FEU38:FEX38"/>
    <mergeCell ref="FEY38:FFB38"/>
    <mergeCell ref="FDO38:FDR38"/>
    <mergeCell ref="FDS38:FDV38"/>
    <mergeCell ref="FDW38:FDZ38"/>
    <mergeCell ref="FEA38:FED38"/>
    <mergeCell ref="FEE38:FEH38"/>
    <mergeCell ref="FCU38:FCX38"/>
    <mergeCell ref="FCY38:FDB38"/>
    <mergeCell ref="FDC38:FDF38"/>
    <mergeCell ref="FDG38:FDJ38"/>
    <mergeCell ref="FDK38:FDN38"/>
    <mergeCell ref="FCA38:FCD38"/>
    <mergeCell ref="FCE38:FCH38"/>
    <mergeCell ref="FCI38:FCL38"/>
    <mergeCell ref="FCM38:FCP38"/>
    <mergeCell ref="FCQ38:FCT38"/>
    <mergeCell ref="FBG38:FBJ38"/>
    <mergeCell ref="FBK38:FBN38"/>
    <mergeCell ref="FBO38:FBR38"/>
    <mergeCell ref="FBS38:FBV38"/>
    <mergeCell ref="FBW38:FBZ38"/>
    <mergeCell ref="FAM38:FAP38"/>
    <mergeCell ref="FAQ38:FAT38"/>
    <mergeCell ref="FAU38:FAX38"/>
    <mergeCell ref="FAY38:FBB38"/>
    <mergeCell ref="FBC38:FBF38"/>
    <mergeCell ref="EZS38:EZV38"/>
    <mergeCell ref="EZW38:EZZ38"/>
    <mergeCell ref="FAA38:FAD38"/>
    <mergeCell ref="FAE38:FAH38"/>
    <mergeCell ref="FAI38:FAL38"/>
    <mergeCell ref="EYY38:EZB38"/>
    <mergeCell ref="EZC38:EZF38"/>
    <mergeCell ref="EZG38:EZJ38"/>
    <mergeCell ref="EZK38:EZN38"/>
    <mergeCell ref="EZO38:EZR38"/>
    <mergeCell ref="EYE38:EYH38"/>
    <mergeCell ref="EYI38:EYL38"/>
    <mergeCell ref="EYM38:EYP38"/>
    <mergeCell ref="EYQ38:EYT38"/>
    <mergeCell ref="EYU38:EYX38"/>
    <mergeCell ref="EXK38:EXN38"/>
    <mergeCell ref="EXO38:EXR38"/>
    <mergeCell ref="EXS38:EXV38"/>
    <mergeCell ref="EXW38:EXZ38"/>
    <mergeCell ref="EYA38:EYD38"/>
    <mergeCell ref="EWQ38:EWT38"/>
    <mergeCell ref="EWU38:EWX38"/>
    <mergeCell ref="EWY38:EXB38"/>
    <mergeCell ref="EXC38:EXF38"/>
    <mergeCell ref="EXG38:EXJ38"/>
    <mergeCell ref="EVW38:EVZ38"/>
    <mergeCell ref="EWA38:EWD38"/>
    <mergeCell ref="EWE38:EWH38"/>
    <mergeCell ref="EWI38:EWL38"/>
    <mergeCell ref="EWM38:EWP38"/>
    <mergeCell ref="EVC38:EVF38"/>
    <mergeCell ref="EVG38:EVJ38"/>
    <mergeCell ref="EVK38:EVN38"/>
    <mergeCell ref="EVO38:EVR38"/>
    <mergeCell ref="EVS38:EVV38"/>
    <mergeCell ref="EUI38:EUL38"/>
    <mergeCell ref="EUM38:EUP38"/>
    <mergeCell ref="EUQ38:EUT38"/>
    <mergeCell ref="EUU38:EUX38"/>
    <mergeCell ref="EUY38:EVB38"/>
    <mergeCell ref="ETO38:ETR38"/>
    <mergeCell ref="ETS38:ETV38"/>
    <mergeCell ref="ETW38:ETZ38"/>
    <mergeCell ref="EUA38:EUD38"/>
    <mergeCell ref="EUE38:EUH38"/>
    <mergeCell ref="ESU38:ESX38"/>
    <mergeCell ref="ESY38:ETB38"/>
    <mergeCell ref="ETC38:ETF38"/>
    <mergeCell ref="ETG38:ETJ38"/>
    <mergeCell ref="ETK38:ETN38"/>
    <mergeCell ref="ESA38:ESD38"/>
    <mergeCell ref="ESE38:ESH38"/>
    <mergeCell ref="ESI38:ESL38"/>
    <mergeCell ref="ESM38:ESP38"/>
    <mergeCell ref="ESQ38:EST38"/>
    <mergeCell ref="ERG38:ERJ38"/>
    <mergeCell ref="ERK38:ERN38"/>
    <mergeCell ref="ERO38:ERR38"/>
    <mergeCell ref="ERS38:ERV38"/>
    <mergeCell ref="ERW38:ERZ38"/>
    <mergeCell ref="EQM38:EQP38"/>
    <mergeCell ref="EQQ38:EQT38"/>
    <mergeCell ref="EQU38:EQX38"/>
    <mergeCell ref="EQY38:ERB38"/>
    <mergeCell ref="ERC38:ERF38"/>
    <mergeCell ref="EPS38:EPV38"/>
    <mergeCell ref="EPW38:EPZ38"/>
    <mergeCell ref="EQA38:EQD38"/>
    <mergeCell ref="EQE38:EQH38"/>
    <mergeCell ref="EQI38:EQL38"/>
    <mergeCell ref="EOY38:EPB38"/>
    <mergeCell ref="EPC38:EPF38"/>
    <mergeCell ref="EPG38:EPJ38"/>
    <mergeCell ref="EPK38:EPN38"/>
    <mergeCell ref="EPO38:EPR38"/>
    <mergeCell ref="EOE38:EOH38"/>
    <mergeCell ref="EOI38:EOL38"/>
    <mergeCell ref="EOM38:EOP38"/>
    <mergeCell ref="EOQ38:EOT38"/>
    <mergeCell ref="EOU38:EOX38"/>
    <mergeCell ref="ENK38:ENN38"/>
    <mergeCell ref="ENO38:ENR38"/>
    <mergeCell ref="ENS38:ENV38"/>
    <mergeCell ref="ENW38:ENZ38"/>
    <mergeCell ref="EOA38:EOD38"/>
    <mergeCell ref="EMQ38:EMT38"/>
    <mergeCell ref="EMU38:EMX38"/>
    <mergeCell ref="EMY38:ENB38"/>
    <mergeCell ref="ENC38:ENF38"/>
    <mergeCell ref="ENG38:ENJ38"/>
    <mergeCell ref="ELW38:ELZ38"/>
    <mergeCell ref="EMA38:EMD38"/>
    <mergeCell ref="EME38:EMH38"/>
    <mergeCell ref="EMI38:EML38"/>
    <mergeCell ref="EMM38:EMP38"/>
    <mergeCell ref="ELC38:ELF38"/>
    <mergeCell ref="ELG38:ELJ38"/>
    <mergeCell ref="ELK38:ELN38"/>
    <mergeCell ref="ELO38:ELR38"/>
    <mergeCell ref="ELS38:ELV38"/>
    <mergeCell ref="EKI38:EKL38"/>
    <mergeCell ref="EKM38:EKP38"/>
    <mergeCell ref="EKQ38:EKT38"/>
    <mergeCell ref="EKU38:EKX38"/>
    <mergeCell ref="EKY38:ELB38"/>
    <mergeCell ref="EJO38:EJR38"/>
    <mergeCell ref="EJS38:EJV38"/>
    <mergeCell ref="EJW38:EJZ38"/>
    <mergeCell ref="EKA38:EKD38"/>
    <mergeCell ref="EKE38:EKH38"/>
    <mergeCell ref="EIU38:EIX38"/>
    <mergeCell ref="EIY38:EJB38"/>
    <mergeCell ref="EJC38:EJF38"/>
    <mergeCell ref="EJG38:EJJ38"/>
    <mergeCell ref="EJK38:EJN38"/>
    <mergeCell ref="EIA38:EID38"/>
    <mergeCell ref="EIE38:EIH38"/>
    <mergeCell ref="EII38:EIL38"/>
    <mergeCell ref="EIM38:EIP38"/>
    <mergeCell ref="EIQ38:EIT38"/>
    <mergeCell ref="EHG38:EHJ38"/>
    <mergeCell ref="EHK38:EHN38"/>
    <mergeCell ref="EHO38:EHR38"/>
    <mergeCell ref="EHS38:EHV38"/>
    <mergeCell ref="EHW38:EHZ38"/>
    <mergeCell ref="EGM38:EGP38"/>
    <mergeCell ref="EGQ38:EGT38"/>
    <mergeCell ref="EGU38:EGX38"/>
    <mergeCell ref="EGY38:EHB38"/>
    <mergeCell ref="EHC38:EHF38"/>
    <mergeCell ref="EFS38:EFV38"/>
    <mergeCell ref="EFW38:EFZ38"/>
    <mergeCell ref="EGA38:EGD38"/>
    <mergeCell ref="EGE38:EGH38"/>
    <mergeCell ref="EGI38:EGL38"/>
    <mergeCell ref="EEY38:EFB38"/>
    <mergeCell ref="EFC38:EFF38"/>
    <mergeCell ref="EFG38:EFJ38"/>
    <mergeCell ref="EFK38:EFN38"/>
    <mergeCell ref="EFO38:EFR38"/>
    <mergeCell ref="EEE38:EEH38"/>
    <mergeCell ref="EEI38:EEL38"/>
    <mergeCell ref="EEM38:EEP38"/>
    <mergeCell ref="EEQ38:EET38"/>
    <mergeCell ref="EEU38:EEX38"/>
    <mergeCell ref="EDK38:EDN38"/>
    <mergeCell ref="EDO38:EDR38"/>
    <mergeCell ref="EDS38:EDV38"/>
    <mergeCell ref="EDW38:EDZ38"/>
    <mergeCell ref="EEA38:EED38"/>
    <mergeCell ref="ECQ38:ECT38"/>
    <mergeCell ref="ECU38:ECX38"/>
    <mergeCell ref="ECY38:EDB38"/>
    <mergeCell ref="EDC38:EDF38"/>
    <mergeCell ref="EDG38:EDJ38"/>
    <mergeCell ref="EBW38:EBZ38"/>
    <mergeCell ref="ECA38:ECD38"/>
    <mergeCell ref="ECE38:ECH38"/>
    <mergeCell ref="ECI38:ECL38"/>
    <mergeCell ref="ECM38:ECP38"/>
    <mergeCell ref="EBC38:EBF38"/>
    <mergeCell ref="EBG38:EBJ38"/>
    <mergeCell ref="EBK38:EBN38"/>
    <mergeCell ref="EBO38:EBR38"/>
    <mergeCell ref="EBS38:EBV38"/>
    <mergeCell ref="EAI38:EAL38"/>
    <mergeCell ref="EAM38:EAP38"/>
    <mergeCell ref="EAQ38:EAT38"/>
    <mergeCell ref="EAU38:EAX38"/>
    <mergeCell ref="EAY38:EBB38"/>
    <mergeCell ref="DZO38:DZR38"/>
    <mergeCell ref="DZS38:DZV38"/>
    <mergeCell ref="DZW38:DZZ38"/>
    <mergeCell ref="EAA38:EAD38"/>
    <mergeCell ref="EAE38:EAH38"/>
    <mergeCell ref="DYU38:DYX38"/>
    <mergeCell ref="DYY38:DZB38"/>
    <mergeCell ref="DZC38:DZF38"/>
    <mergeCell ref="DZG38:DZJ38"/>
    <mergeCell ref="DZK38:DZN38"/>
    <mergeCell ref="DYA38:DYD38"/>
    <mergeCell ref="DYE38:DYH38"/>
    <mergeCell ref="DYI38:DYL38"/>
    <mergeCell ref="DYM38:DYP38"/>
    <mergeCell ref="DYQ38:DYT38"/>
    <mergeCell ref="DXG38:DXJ38"/>
    <mergeCell ref="DXK38:DXN38"/>
    <mergeCell ref="DXO38:DXR38"/>
    <mergeCell ref="DXS38:DXV38"/>
    <mergeCell ref="DXW38:DXZ38"/>
    <mergeCell ref="DWM38:DWP38"/>
    <mergeCell ref="DWQ38:DWT38"/>
    <mergeCell ref="DWU38:DWX38"/>
    <mergeCell ref="DWY38:DXB38"/>
    <mergeCell ref="DXC38:DXF38"/>
    <mergeCell ref="DVS38:DVV38"/>
    <mergeCell ref="DVW38:DVZ38"/>
    <mergeCell ref="DWA38:DWD38"/>
    <mergeCell ref="DWE38:DWH38"/>
    <mergeCell ref="DWI38:DWL38"/>
    <mergeCell ref="DUY38:DVB38"/>
    <mergeCell ref="DVC38:DVF38"/>
    <mergeCell ref="DVG38:DVJ38"/>
    <mergeCell ref="DVK38:DVN38"/>
    <mergeCell ref="DVO38:DVR38"/>
    <mergeCell ref="DUE38:DUH38"/>
    <mergeCell ref="DUI38:DUL38"/>
    <mergeCell ref="DUM38:DUP38"/>
    <mergeCell ref="DUQ38:DUT38"/>
    <mergeCell ref="DUU38:DUX38"/>
    <mergeCell ref="DTK38:DTN38"/>
    <mergeCell ref="DTO38:DTR38"/>
    <mergeCell ref="DTS38:DTV38"/>
    <mergeCell ref="DTW38:DTZ38"/>
    <mergeCell ref="DUA38:DUD38"/>
    <mergeCell ref="DSQ38:DST38"/>
    <mergeCell ref="DSU38:DSX38"/>
    <mergeCell ref="DSY38:DTB38"/>
    <mergeCell ref="DTC38:DTF38"/>
    <mergeCell ref="DTG38:DTJ38"/>
    <mergeCell ref="DRW38:DRZ38"/>
    <mergeCell ref="DSA38:DSD38"/>
    <mergeCell ref="DSE38:DSH38"/>
    <mergeCell ref="DSI38:DSL38"/>
    <mergeCell ref="DSM38:DSP38"/>
    <mergeCell ref="DRC38:DRF38"/>
    <mergeCell ref="DRG38:DRJ38"/>
    <mergeCell ref="DRK38:DRN38"/>
    <mergeCell ref="DRO38:DRR38"/>
    <mergeCell ref="DRS38:DRV38"/>
    <mergeCell ref="DQI38:DQL38"/>
    <mergeCell ref="DQM38:DQP38"/>
    <mergeCell ref="DQQ38:DQT38"/>
    <mergeCell ref="DQU38:DQX38"/>
    <mergeCell ref="DQY38:DRB38"/>
    <mergeCell ref="DPO38:DPR38"/>
    <mergeCell ref="DPS38:DPV38"/>
    <mergeCell ref="DPW38:DPZ38"/>
    <mergeCell ref="DQA38:DQD38"/>
    <mergeCell ref="DQE38:DQH38"/>
    <mergeCell ref="DOU38:DOX38"/>
    <mergeCell ref="DOY38:DPB38"/>
    <mergeCell ref="DPC38:DPF38"/>
    <mergeCell ref="DPG38:DPJ38"/>
    <mergeCell ref="DPK38:DPN38"/>
    <mergeCell ref="DOA38:DOD38"/>
    <mergeCell ref="DOE38:DOH38"/>
    <mergeCell ref="DOI38:DOL38"/>
    <mergeCell ref="DOM38:DOP38"/>
    <mergeCell ref="DOQ38:DOT38"/>
    <mergeCell ref="DNG38:DNJ38"/>
    <mergeCell ref="DNK38:DNN38"/>
    <mergeCell ref="DNO38:DNR38"/>
    <mergeCell ref="DNS38:DNV38"/>
    <mergeCell ref="DNW38:DNZ38"/>
    <mergeCell ref="DMM38:DMP38"/>
    <mergeCell ref="DMQ38:DMT38"/>
    <mergeCell ref="DMU38:DMX38"/>
    <mergeCell ref="DMY38:DNB38"/>
    <mergeCell ref="DNC38:DNF38"/>
    <mergeCell ref="DLS38:DLV38"/>
    <mergeCell ref="DLW38:DLZ38"/>
    <mergeCell ref="DMA38:DMD38"/>
    <mergeCell ref="DME38:DMH38"/>
    <mergeCell ref="DMI38:DML38"/>
    <mergeCell ref="DKY38:DLB38"/>
    <mergeCell ref="DLC38:DLF38"/>
    <mergeCell ref="DLG38:DLJ38"/>
    <mergeCell ref="DLK38:DLN38"/>
    <mergeCell ref="DLO38:DLR38"/>
    <mergeCell ref="DKE38:DKH38"/>
    <mergeCell ref="DKI38:DKL38"/>
    <mergeCell ref="DKM38:DKP38"/>
    <mergeCell ref="DKQ38:DKT38"/>
    <mergeCell ref="DKU38:DKX38"/>
    <mergeCell ref="DJK38:DJN38"/>
    <mergeCell ref="DJO38:DJR38"/>
    <mergeCell ref="DJS38:DJV38"/>
    <mergeCell ref="DJW38:DJZ38"/>
    <mergeCell ref="DKA38:DKD38"/>
    <mergeCell ref="DIQ38:DIT38"/>
    <mergeCell ref="DIU38:DIX38"/>
    <mergeCell ref="DIY38:DJB38"/>
    <mergeCell ref="DJC38:DJF38"/>
    <mergeCell ref="DJG38:DJJ38"/>
    <mergeCell ref="DHW38:DHZ38"/>
    <mergeCell ref="DIA38:DID38"/>
    <mergeCell ref="DIE38:DIH38"/>
    <mergeCell ref="DII38:DIL38"/>
    <mergeCell ref="DIM38:DIP38"/>
    <mergeCell ref="DHC38:DHF38"/>
    <mergeCell ref="DHG38:DHJ38"/>
    <mergeCell ref="DHK38:DHN38"/>
    <mergeCell ref="DHO38:DHR38"/>
    <mergeCell ref="DHS38:DHV38"/>
    <mergeCell ref="DGI38:DGL38"/>
    <mergeCell ref="DGM38:DGP38"/>
    <mergeCell ref="DGQ38:DGT38"/>
    <mergeCell ref="DGU38:DGX38"/>
    <mergeCell ref="DGY38:DHB38"/>
    <mergeCell ref="DFO38:DFR38"/>
    <mergeCell ref="DFS38:DFV38"/>
    <mergeCell ref="DFW38:DFZ38"/>
    <mergeCell ref="DGA38:DGD38"/>
    <mergeCell ref="DGE38:DGH38"/>
    <mergeCell ref="DEU38:DEX38"/>
    <mergeCell ref="DEY38:DFB38"/>
    <mergeCell ref="DFC38:DFF38"/>
    <mergeCell ref="DFG38:DFJ38"/>
    <mergeCell ref="DFK38:DFN38"/>
    <mergeCell ref="DEA38:DED38"/>
    <mergeCell ref="DEE38:DEH38"/>
    <mergeCell ref="DEI38:DEL38"/>
    <mergeCell ref="DEM38:DEP38"/>
    <mergeCell ref="DEQ38:DET38"/>
    <mergeCell ref="DDG38:DDJ38"/>
    <mergeCell ref="DDK38:DDN38"/>
    <mergeCell ref="DDO38:DDR38"/>
    <mergeCell ref="DDS38:DDV38"/>
    <mergeCell ref="DDW38:DDZ38"/>
    <mergeCell ref="DCM38:DCP38"/>
    <mergeCell ref="DCQ38:DCT38"/>
    <mergeCell ref="DCU38:DCX38"/>
    <mergeCell ref="DCY38:DDB38"/>
    <mergeCell ref="DDC38:DDF38"/>
    <mergeCell ref="DBS38:DBV38"/>
    <mergeCell ref="DBW38:DBZ38"/>
    <mergeCell ref="DCA38:DCD38"/>
    <mergeCell ref="DCE38:DCH38"/>
    <mergeCell ref="DCI38:DCL38"/>
    <mergeCell ref="DAY38:DBB38"/>
    <mergeCell ref="DBC38:DBF38"/>
    <mergeCell ref="DBG38:DBJ38"/>
    <mergeCell ref="DBK38:DBN38"/>
    <mergeCell ref="DBO38:DBR38"/>
    <mergeCell ref="DAE38:DAH38"/>
    <mergeCell ref="DAI38:DAL38"/>
    <mergeCell ref="DAM38:DAP38"/>
    <mergeCell ref="DAQ38:DAT38"/>
    <mergeCell ref="DAU38:DAX38"/>
    <mergeCell ref="CZK38:CZN38"/>
    <mergeCell ref="CZO38:CZR38"/>
    <mergeCell ref="CZS38:CZV38"/>
    <mergeCell ref="CZW38:CZZ38"/>
    <mergeCell ref="DAA38:DAD38"/>
    <mergeCell ref="CYQ38:CYT38"/>
    <mergeCell ref="CYU38:CYX38"/>
    <mergeCell ref="CYY38:CZB38"/>
    <mergeCell ref="CZC38:CZF38"/>
    <mergeCell ref="CZG38:CZJ38"/>
    <mergeCell ref="CXW38:CXZ38"/>
    <mergeCell ref="CYA38:CYD38"/>
    <mergeCell ref="CYE38:CYH38"/>
    <mergeCell ref="CYI38:CYL38"/>
    <mergeCell ref="CYM38:CYP38"/>
    <mergeCell ref="CXC38:CXF38"/>
    <mergeCell ref="CXG38:CXJ38"/>
    <mergeCell ref="CXK38:CXN38"/>
    <mergeCell ref="CXO38:CXR38"/>
    <mergeCell ref="CXS38:CXV38"/>
    <mergeCell ref="CWI38:CWL38"/>
    <mergeCell ref="CWM38:CWP38"/>
    <mergeCell ref="CWQ38:CWT38"/>
    <mergeCell ref="CWU38:CWX38"/>
    <mergeCell ref="CWY38:CXB38"/>
    <mergeCell ref="CVO38:CVR38"/>
    <mergeCell ref="CVS38:CVV38"/>
    <mergeCell ref="CVW38:CVZ38"/>
    <mergeCell ref="CWA38:CWD38"/>
    <mergeCell ref="CWE38:CWH38"/>
    <mergeCell ref="CUU38:CUX38"/>
    <mergeCell ref="CUY38:CVB38"/>
    <mergeCell ref="CVC38:CVF38"/>
    <mergeCell ref="CVG38:CVJ38"/>
    <mergeCell ref="CVK38:CVN38"/>
    <mergeCell ref="CUA38:CUD38"/>
    <mergeCell ref="CUE38:CUH38"/>
    <mergeCell ref="CUI38:CUL38"/>
    <mergeCell ref="CUM38:CUP38"/>
    <mergeCell ref="CUQ38:CUT38"/>
    <mergeCell ref="CTG38:CTJ38"/>
    <mergeCell ref="CTK38:CTN38"/>
    <mergeCell ref="CTO38:CTR38"/>
    <mergeCell ref="CTS38:CTV38"/>
    <mergeCell ref="CTW38:CTZ38"/>
    <mergeCell ref="CSM38:CSP38"/>
    <mergeCell ref="CSQ38:CST38"/>
    <mergeCell ref="CSU38:CSX38"/>
    <mergeCell ref="CSY38:CTB38"/>
    <mergeCell ref="CTC38:CTF38"/>
    <mergeCell ref="CRS38:CRV38"/>
    <mergeCell ref="CRW38:CRZ38"/>
    <mergeCell ref="CSA38:CSD38"/>
    <mergeCell ref="CSE38:CSH38"/>
    <mergeCell ref="CSI38:CSL38"/>
    <mergeCell ref="CQY38:CRB38"/>
    <mergeCell ref="CRC38:CRF38"/>
    <mergeCell ref="CRG38:CRJ38"/>
    <mergeCell ref="CRK38:CRN38"/>
    <mergeCell ref="CRO38:CRR38"/>
    <mergeCell ref="CQE38:CQH38"/>
    <mergeCell ref="CQI38:CQL38"/>
    <mergeCell ref="CQM38:CQP38"/>
    <mergeCell ref="CQQ38:CQT38"/>
    <mergeCell ref="CQU38:CQX38"/>
    <mergeCell ref="CPK38:CPN38"/>
    <mergeCell ref="CPO38:CPR38"/>
    <mergeCell ref="CPS38:CPV38"/>
    <mergeCell ref="CPW38:CPZ38"/>
    <mergeCell ref="CQA38:CQD38"/>
    <mergeCell ref="COQ38:COT38"/>
    <mergeCell ref="COU38:COX38"/>
    <mergeCell ref="COY38:CPB38"/>
    <mergeCell ref="CPC38:CPF38"/>
    <mergeCell ref="CPG38:CPJ38"/>
    <mergeCell ref="CNW38:CNZ38"/>
    <mergeCell ref="COA38:COD38"/>
    <mergeCell ref="COE38:COH38"/>
    <mergeCell ref="COI38:COL38"/>
    <mergeCell ref="COM38:COP38"/>
    <mergeCell ref="CNC38:CNF38"/>
    <mergeCell ref="CNG38:CNJ38"/>
    <mergeCell ref="CNK38:CNN38"/>
    <mergeCell ref="CNO38:CNR38"/>
    <mergeCell ref="CNS38:CNV38"/>
    <mergeCell ref="CMI38:CML38"/>
    <mergeCell ref="CMM38:CMP38"/>
    <mergeCell ref="CMQ38:CMT38"/>
    <mergeCell ref="CMU38:CMX38"/>
    <mergeCell ref="CMY38:CNB38"/>
    <mergeCell ref="CLO38:CLR38"/>
    <mergeCell ref="CLS38:CLV38"/>
    <mergeCell ref="CLW38:CLZ38"/>
    <mergeCell ref="CMA38:CMD38"/>
    <mergeCell ref="CME38:CMH38"/>
    <mergeCell ref="CKU38:CKX38"/>
    <mergeCell ref="CKY38:CLB38"/>
    <mergeCell ref="CLC38:CLF38"/>
    <mergeCell ref="CLG38:CLJ38"/>
    <mergeCell ref="CLK38:CLN38"/>
    <mergeCell ref="CKA38:CKD38"/>
    <mergeCell ref="CKE38:CKH38"/>
    <mergeCell ref="CKI38:CKL38"/>
    <mergeCell ref="CKM38:CKP38"/>
    <mergeCell ref="CKQ38:CKT38"/>
    <mergeCell ref="CJG38:CJJ38"/>
    <mergeCell ref="CJK38:CJN38"/>
    <mergeCell ref="CJO38:CJR38"/>
    <mergeCell ref="CJS38:CJV38"/>
    <mergeCell ref="CJW38:CJZ38"/>
    <mergeCell ref="CIM38:CIP38"/>
    <mergeCell ref="CIQ38:CIT38"/>
    <mergeCell ref="CIU38:CIX38"/>
    <mergeCell ref="CIY38:CJB38"/>
    <mergeCell ref="CJC38:CJF38"/>
    <mergeCell ref="CHS38:CHV38"/>
    <mergeCell ref="CHW38:CHZ38"/>
    <mergeCell ref="CIA38:CID38"/>
    <mergeCell ref="CIE38:CIH38"/>
    <mergeCell ref="CII38:CIL38"/>
    <mergeCell ref="CGY38:CHB38"/>
    <mergeCell ref="CHC38:CHF38"/>
    <mergeCell ref="CHG38:CHJ38"/>
    <mergeCell ref="CHK38:CHN38"/>
    <mergeCell ref="CHO38:CHR38"/>
    <mergeCell ref="CGE38:CGH38"/>
    <mergeCell ref="CGI38:CGL38"/>
    <mergeCell ref="CGM38:CGP38"/>
    <mergeCell ref="CGQ38:CGT38"/>
    <mergeCell ref="CGU38:CGX38"/>
    <mergeCell ref="CFK38:CFN38"/>
    <mergeCell ref="CFO38:CFR38"/>
    <mergeCell ref="CFS38:CFV38"/>
    <mergeCell ref="CFW38:CFZ38"/>
    <mergeCell ref="CGA38:CGD38"/>
    <mergeCell ref="CEQ38:CET38"/>
    <mergeCell ref="CEU38:CEX38"/>
    <mergeCell ref="CEY38:CFB38"/>
    <mergeCell ref="CFC38:CFF38"/>
    <mergeCell ref="CFG38:CFJ38"/>
    <mergeCell ref="CDW38:CDZ38"/>
    <mergeCell ref="CEA38:CED38"/>
    <mergeCell ref="CEE38:CEH38"/>
    <mergeCell ref="CEI38:CEL38"/>
    <mergeCell ref="CEM38:CEP38"/>
    <mergeCell ref="CDC38:CDF38"/>
    <mergeCell ref="CDG38:CDJ38"/>
    <mergeCell ref="CDK38:CDN38"/>
    <mergeCell ref="CDO38:CDR38"/>
    <mergeCell ref="CDS38:CDV38"/>
    <mergeCell ref="CCI38:CCL38"/>
    <mergeCell ref="CCM38:CCP38"/>
    <mergeCell ref="CCQ38:CCT38"/>
    <mergeCell ref="CCU38:CCX38"/>
    <mergeCell ref="CCY38:CDB38"/>
    <mergeCell ref="CBO38:CBR38"/>
    <mergeCell ref="CBS38:CBV38"/>
    <mergeCell ref="CBW38:CBZ38"/>
    <mergeCell ref="CCA38:CCD38"/>
    <mergeCell ref="CCE38:CCH38"/>
    <mergeCell ref="CAU38:CAX38"/>
    <mergeCell ref="CAY38:CBB38"/>
    <mergeCell ref="CBC38:CBF38"/>
    <mergeCell ref="CBG38:CBJ38"/>
    <mergeCell ref="CBK38:CBN38"/>
    <mergeCell ref="CAA38:CAD38"/>
    <mergeCell ref="CAE38:CAH38"/>
    <mergeCell ref="CAI38:CAL38"/>
    <mergeCell ref="CAM38:CAP38"/>
    <mergeCell ref="CAQ38:CAT38"/>
    <mergeCell ref="BZG38:BZJ38"/>
    <mergeCell ref="BZK38:BZN38"/>
    <mergeCell ref="BZO38:BZR38"/>
    <mergeCell ref="BZS38:BZV38"/>
    <mergeCell ref="BZW38:BZZ38"/>
    <mergeCell ref="BYM38:BYP38"/>
    <mergeCell ref="BYQ38:BYT38"/>
    <mergeCell ref="BYU38:BYX38"/>
    <mergeCell ref="BYY38:BZB38"/>
    <mergeCell ref="BZC38:BZF38"/>
    <mergeCell ref="BXS38:BXV38"/>
    <mergeCell ref="BXW38:BXZ38"/>
    <mergeCell ref="BYA38:BYD38"/>
    <mergeCell ref="BYE38:BYH38"/>
    <mergeCell ref="BYI38:BYL38"/>
    <mergeCell ref="BWY38:BXB38"/>
    <mergeCell ref="BXC38:BXF38"/>
    <mergeCell ref="BXG38:BXJ38"/>
    <mergeCell ref="BXK38:BXN38"/>
    <mergeCell ref="BXO38:BXR38"/>
    <mergeCell ref="BWE38:BWH38"/>
    <mergeCell ref="BWI38:BWL38"/>
    <mergeCell ref="BWM38:BWP38"/>
    <mergeCell ref="BWQ38:BWT38"/>
    <mergeCell ref="BWU38:BWX38"/>
    <mergeCell ref="BVK38:BVN38"/>
    <mergeCell ref="BVO38:BVR38"/>
    <mergeCell ref="BVS38:BVV38"/>
    <mergeCell ref="BVW38:BVZ38"/>
    <mergeCell ref="BWA38:BWD38"/>
    <mergeCell ref="BUQ38:BUT38"/>
    <mergeCell ref="BUU38:BUX38"/>
    <mergeCell ref="BUY38:BVB38"/>
    <mergeCell ref="BVC38:BVF38"/>
    <mergeCell ref="BVG38:BVJ38"/>
    <mergeCell ref="BTW38:BTZ38"/>
    <mergeCell ref="BUA38:BUD38"/>
    <mergeCell ref="BUE38:BUH38"/>
    <mergeCell ref="BUI38:BUL38"/>
    <mergeCell ref="BUM38:BUP38"/>
    <mergeCell ref="BTC38:BTF38"/>
    <mergeCell ref="BTG38:BTJ38"/>
    <mergeCell ref="BTK38:BTN38"/>
    <mergeCell ref="BTO38:BTR38"/>
    <mergeCell ref="BTS38:BTV38"/>
    <mergeCell ref="BSI38:BSL38"/>
    <mergeCell ref="BSM38:BSP38"/>
    <mergeCell ref="BSQ38:BST38"/>
    <mergeCell ref="BSU38:BSX38"/>
    <mergeCell ref="BSY38:BTB38"/>
    <mergeCell ref="BRO38:BRR38"/>
    <mergeCell ref="BRS38:BRV38"/>
    <mergeCell ref="BRW38:BRZ38"/>
    <mergeCell ref="BSA38:BSD38"/>
    <mergeCell ref="BSE38:BSH38"/>
    <mergeCell ref="BQU38:BQX38"/>
    <mergeCell ref="BQY38:BRB38"/>
    <mergeCell ref="BRC38:BRF38"/>
    <mergeCell ref="BRG38:BRJ38"/>
    <mergeCell ref="BRK38:BRN38"/>
    <mergeCell ref="BQA38:BQD38"/>
    <mergeCell ref="BQE38:BQH38"/>
    <mergeCell ref="BQI38:BQL38"/>
    <mergeCell ref="BQM38:BQP38"/>
    <mergeCell ref="BQQ38:BQT38"/>
    <mergeCell ref="BPG38:BPJ38"/>
    <mergeCell ref="BPK38:BPN38"/>
    <mergeCell ref="BPO38:BPR38"/>
    <mergeCell ref="BPS38:BPV38"/>
    <mergeCell ref="BPW38:BPZ38"/>
    <mergeCell ref="BOM38:BOP38"/>
    <mergeCell ref="BOQ38:BOT38"/>
    <mergeCell ref="BOU38:BOX38"/>
    <mergeCell ref="BOY38:BPB38"/>
    <mergeCell ref="BPC38:BPF38"/>
    <mergeCell ref="BNS38:BNV38"/>
    <mergeCell ref="BNW38:BNZ38"/>
    <mergeCell ref="BOA38:BOD38"/>
    <mergeCell ref="BOE38:BOH38"/>
    <mergeCell ref="BOI38:BOL38"/>
    <mergeCell ref="BMY38:BNB38"/>
    <mergeCell ref="BNC38:BNF38"/>
    <mergeCell ref="BNG38:BNJ38"/>
    <mergeCell ref="BNK38:BNN38"/>
    <mergeCell ref="BNO38:BNR38"/>
    <mergeCell ref="BME38:BMH38"/>
    <mergeCell ref="BMI38:BML38"/>
    <mergeCell ref="BMM38:BMP38"/>
    <mergeCell ref="BMQ38:BMT38"/>
    <mergeCell ref="BMU38:BMX38"/>
    <mergeCell ref="BLK38:BLN38"/>
    <mergeCell ref="BLO38:BLR38"/>
    <mergeCell ref="BLS38:BLV38"/>
    <mergeCell ref="BLW38:BLZ38"/>
    <mergeCell ref="BMA38:BMD38"/>
    <mergeCell ref="BKQ38:BKT38"/>
    <mergeCell ref="BKU38:BKX38"/>
    <mergeCell ref="BKY38:BLB38"/>
    <mergeCell ref="BLC38:BLF38"/>
    <mergeCell ref="BLG38:BLJ38"/>
    <mergeCell ref="BJW38:BJZ38"/>
    <mergeCell ref="BKA38:BKD38"/>
    <mergeCell ref="BKE38:BKH38"/>
    <mergeCell ref="BKI38:BKL38"/>
    <mergeCell ref="BKM38:BKP38"/>
    <mergeCell ref="BJC38:BJF38"/>
    <mergeCell ref="BJG38:BJJ38"/>
    <mergeCell ref="BJK38:BJN38"/>
    <mergeCell ref="BJO38:BJR38"/>
    <mergeCell ref="BJS38:BJV38"/>
    <mergeCell ref="BII38:BIL38"/>
    <mergeCell ref="BIM38:BIP38"/>
    <mergeCell ref="BIQ38:BIT38"/>
    <mergeCell ref="BIU38:BIX38"/>
    <mergeCell ref="BIY38:BJB38"/>
    <mergeCell ref="BHO38:BHR38"/>
    <mergeCell ref="BHS38:BHV38"/>
    <mergeCell ref="BHW38:BHZ38"/>
    <mergeCell ref="BIA38:BID38"/>
    <mergeCell ref="BIE38:BIH38"/>
    <mergeCell ref="BGU38:BGX38"/>
    <mergeCell ref="BGY38:BHB38"/>
    <mergeCell ref="BHC38:BHF38"/>
    <mergeCell ref="BHG38:BHJ38"/>
    <mergeCell ref="BHK38:BHN38"/>
    <mergeCell ref="BGA38:BGD38"/>
    <mergeCell ref="BGE38:BGH38"/>
    <mergeCell ref="BGI38:BGL38"/>
    <mergeCell ref="BGM38:BGP38"/>
    <mergeCell ref="BGQ38:BGT38"/>
    <mergeCell ref="BFG38:BFJ38"/>
    <mergeCell ref="BFK38:BFN38"/>
    <mergeCell ref="BFO38:BFR38"/>
    <mergeCell ref="BFS38:BFV38"/>
    <mergeCell ref="BFW38:BFZ38"/>
    <mergeCell ref="BEM38:BEP38"/>
    <mergeCell ref="BEQ38:BET38"/>
    <mergeCell ref="BEU38:BEX38"/>
    <mergeCell ref="BEY38:BFB38"/>
    <mergeCell ref="BFC38:BFF38"/>
    <mergeCell ref="BDS38:BDV38"/>
    <mergeCell ref="BDW38:BDZ38"/>
    <mergeCell ref="BEA38:BED38"/>
    <mergeCell ref="BEE38:BEH38"/>
    <mergeCell ref="BEI38:BEL38"/>
    <mergeCell ref="BCY38:BDB38"/>
    <mergeCell ref="BDC38:BDF38"/>
    <mergeCell ref="BDG38:BDJ38"/>
    <mergeCell ref="BDK38:BDN38"/>
    <mergeCell ref="BDO38:BDR38"/>
    <mergeCell ref="BCE38:BCH38"/>
    <mergeCell ref="BCI38:BCL38"/>
    <mergeCell ref="BCM38:BCP38"/>
    <mergeCell ref="BCQ38:BCT38"/>
    <mergeCell ref="BCU38:BCX38"/>
    <mergeCell ref="BBK38:BBN38"/>
    <mergeCell ref="BBO38:BBR38"/>
    <mergeCell ref="BBS38:BBV38"/>
    <mergeCell ref="BBW38:BBZ38"/>
    <mergeCell ref="BCA38:BCD38"/>
    <mergeCell ref="BAQ38:BAT38"/>
    <mergeCell ref="BAU38:BAX38"/>
    <mergeCell ref="BAY38:BBB38"/>
    <mergeCell ref="BBC38:BBF38"/>
    <mergeCell ref="BBG38:BBJ38"/>
    <mergeCell ref="AZW38:AZZ38"/>
    <mergeCell ref="BAA38:BAD38"/>
    <mergeCell ref="BAE38:BAH38"/>
    <mergeCell ref="BAI38:BAL38"/>
    <mergeCell ref="BAM38:BAP38"/>
    <mergeCell ref="AZC38:AZF38"/>
    <mergeCell ref="AZG38:AZJ38"/>
    <mergeCell ref="AZK38:AZN38"/>
    <mergeCell ref="AZO38:AZR38"/>
    <mergeCell ref="AZS38:AZV38"/>
    <mergeCell ref="AYI38:AYL38"/>
    <mergeCell ref="AYM38:AYP38"/>
    <mergeCell ref="AYQ38:AYT38"/>
    <mergeCell ref="AYU38:AYX38"/>
    <mergeCell ref="AYY38:AZB38"/>
    <mergeCell ref="AXO38:AXR38"/>
    <mergeCell ref="AXS38:AXV38"/>
    <mergeCell ref="AXW38:AXZ38"/>
    <mergeCell ref="AYA38:AYD38"/>
    <mergeCell ref="AYE38:AYH38"/>
    <mergeCell ref="AWU38:AWX38"/>
    <mergeCell ref="AWY38:AXB38"/>
    <mergeCell ref="AXC38:AXF38"/>
    <mergeCell ref="AXG38:AXJ38"/>
    <mergeCell ref="AXK38:AXN38"/>
    <mergeCell ref="AWA38:AWD38"/>
    <mergeCell ref="AWE38:AWH38"/>
    <mergeCell ref="AWI38:AWL38"/>
    <mergeCell ref="AWM38:AWP38"/>
    <mergeCell ref="AWQ38:AWT38"/>
    <mergeCell ref="AVG38:AVJ38"/>
    <mergeCell ref="AVK38:AVN38"/>
    <mergeCell ref="AVO38:AVR38"/>
    <mergeCell ref="AVS38:AVV38"/>
    <mergeCell ref="AVW38:AVZ38"/>
    <mergeCell ref="AUM38:AUP38"/>
    <mergeCell ref="AUQ38:AUT38"/>
    <mergeCell ref="AUU38:AUX38"/>
    <mergeCell ref="AUY38:AVB38"/>
    <mergeCell ref="AVC38:AVF38"/>
    <mergeCell ref="ATS38:ATV38"/>
    <mergeCell ref="ATW38:ATZ38"/>
    <mergeCell ref="AUA38:AUD38"/>
    <mergeCell ref="AUE38:AUH38"/>
    <mergeCell ref="AUI38:AUL38"/>
    <mergeCell ref="ASY38:ATB38"/>
    <mergeCell ref="ATC38:ATF38"/>
    <mergeCell ref="ATG38:ATJ38"/>
    <mergeCell ref="ATK38:ATN38"/>
    <mergeCell ref="ATO38:ATR38"/>
    <mergeCell ref="ASE38:ASH38"/>
    <mergeCell ref="ASI38:ASL38"/>
    <mergeCell ref="ASM38:ASP38"/>
    <mergeCell ref="ASQ38:AST38"/>
    <mergeCell ref="ASU38:ASX38"/>
    <mergeCell ref="ARK38:ARN38"/>
    <mergeCell ref="ARO38:ARR38"/>
    <mergeCell ref="ARS38:ARV38"/>
    <mergeCell ref="ARW38:ARZ38"/>
    <mergeCell ref="ASA38:ASD38"/>
    <mergeCell ref="AQQ38:AQT38"/>
    <mergeCell ref="AQU38:AQX38"/>
    <mergeCell ref="AQY38:ARB38"/>
    <mergeCell ref="ARC38:ARF38"/>
    <mergeCell ref="ARG38:ARJ38"/>
    <mergeCell ref="APW38:APZ38"/>
    <mergeCell ref="AQA38:AQD38"/>
    <mergeCell ref="AQE38:AQH38"/>
    <mergeCell ref="AQI38:AQL38"/>
    <mergeCell ref="AQM38:AQP38"/>
    <mergeCell ref="APC38:APF38"/>
    <mergeCell ref="APG38:APJ38"/>
    <mergeCell ref="APK38:APN38"/>
    <mergeCell ref="APO38:APR38"/>
    <mergeCell ref="APS38:APV38"/>
    <mergeCell ref="AOI38:AOL38"/>
    <mergeCell ref="AOM38:AOP38"/>
    <mergeCell ref="AOQ38:AOT38"/>
    <mergeCell ref="AOU38:AOX38"/>
    <mergeCell ref="AOY38:APB38"/>
    <mergeCell ref="ANO38:ANR38"/>
    <mergeCell ref="ANS38:ANV38"/>
    <mergeCell ref="ANW38:ANZ38"/>
    <mergeCell ref="AOA38:AOD38"/>
    <mergeCell ref="AOE38:AOH38"/>
    <mergeCell ref="AMU38:AMX38"/>
    <mergeCell ref="AMY38:ANB38"/>
    <mergeCell ref="ANC38:ANF38"/>
    <mergeCell ref="ANG38:ANJ38"/>
    <mergeCell ref="ANK38:ANN38"/>
    <mergeCell ref="AMA38:AMD38"/>
    <mergeCell ref="AME38:AMH38"/>
    <mergeCell ref="AMI38:AML38"/>
    <mergeCell ref="AMM38:AMP38"/>
    <mergeCell ref="AMQ38:AMT38"/>
    <mergeCell ref="ALG38:ALJ38"/>
    <mergeCell ref="ALK38:ALN38"/>
    <mergeCell ref="ALO38:ALR38"/>
    <mergeCell ref="ALS38:ALV38"/>
    <mergeCell ref="ALW38:ALZ38"/>
    <mergeCell ref="AKM38:AKP38"/>
    <mergeCell ref="AKQ38:AKT38"/>
    <mergeCell ref="AKU38:AKX38"/>
    <mergeCell ref="AKY38:ALB38"/>
    <mergeCell ref="ALC38:ALF38"/>
    <mergeCell ref="AJS38:AJV38"/>
    <mergeCell ref="AJW38:AJZ38"/>
    <mergeCell ref="AKA38:AKD38"/>
    <mergeCell ref="AKE38:AKH38"/>
    <mergeCell ref="AKI38:AKL38"/>
    <mergeCell ref="AIY38:AJB38"/>
    <mergeCell ref="AJC38:AJF38"/>
    <mergeCell ref="AJG38:AJJ38"/>
    <mergeCell ref="AJK38:AJN38"/>
    <mergeCell ref="AJO38:AJR38"/>
    <mergeCell ref="AIE38:AIH38"/>
    <mergeCell ref="AII38:AIL38"/>
    <mergeCell ref="AIM38:AIP38"/>
    <mergeCell ref="AIQ38:AIT38"/>
    <mergeCell ref="AIU38:AIX38"/>
    <mergeCell ref="AHK38:AHN38"/>
    <mergeCell ref="AHO38:AHR38"/>
    <mergeCell ref="AHS38:AHV38"/>
    <mergeCell ref="AHW38:AHZ38"/>
    <mergeCell ref="AIA38:AID38"/>
    <mergeCell ref="AGQ38:AGT38"/>
    <mergeCell ref="AGU38:AGX38"/>
    <mergeCell ref="AGY38:AHB38"/>
    <mergeCell ref="AHC38:AHF38"/>
    <mergeCell ref="AHG38:AHJ38"/>
    <mergeCell ref="AFW38:AFZ38"/>
    <mergeCell ref="AGA38:AGD38"/>
    <mergeCell ref="AGE38:AGH38"/>
    <mergeCell ref="AGI38:AGL38"/>
    <mergeCell ref="AGM38:AGP38"/>
    <mergeCell ref="AFC38:AFF38"/>
    <mergeCell ref="AFG38:AFJ38"/>
    <mergeCell ref="AFK38:AFN38"/>
    <mergeCell ref="AFO38:AFR38"/>
    <mergeCell ref="AFS38:AFV38"/>
    <mergeCell ref="AEI38:AEL38"/>
    <mergeCell ref="AEM38:AEP38"/>
    <mergeCell ref="AEQ38:AET38"/>
    <mergeCell ref="AEU38:AEX38"/>
    <mergeCell ref="AEY38:AFB38"/>
    <mergeCell ref="ADO38:ADR38"/>
    <mergeCell ref="ADS38:ADV38"/>
    <mergeCell ref="ADW38:ADZ38"/>
    <mergeCell ref="AEA38:AED38"/>
    <mergeCell ref="AEE38:AEH38"/>
    <mergeCell ref="ACU38:ACX38"/>
    <mergeCell ref="ACY38:ADB38"/>
    <mergeCell ref="ADC38:ADF38"/>
    <mergeCell ref="ADG38:ADJ38"/>
    <mergeCell ref="ADK38:ADN38"/>
    <mergeCell ref="ACA38:ACD38"/>
    <mergeCell ref="ACE38:ACH38"/>
    <mergeCell ref="ACI38:ACL38"/>
    <mergeCell ref="ACM38:ACP38"/>
    <mergeCell ref="ACQ38:ACT38"/>
    <mergeCell ref="ABG38:ABJ38"/>
    <mergeCell ref="ABK38:ABN38"/>
    <mergeCell ref="ABO38:ABR38"/>
    <mergeCell ref="ABS38:ABV38"/>
    <mergeCell ref="ABW38:ABZ38"/>
    <mergeCell ref="AAM38:AAP38"/>
    <mergeCell ref="AAQ38:AAT38"/>
    <mergeCell ref="AAU38:AAX38"/>
    <mergeCell ref="AAY38:ABB38"/>
    <mergeCell ref="ABC38:ABF38"/>
    <mergeCell ref="ZS38:ZV38"/>
    <mergeCell ref="ZW38:ZZ38"/>
    <mergeCell ref="AAA38:AAD38"/>
    <mergeCell ref="AAE38:AAH38"/>
    <mergeCell ref="AAI38:AAL38"/>
    <mergeCell ref="YY38:ZB38"/>
    <mergeCell ref="ZC38:ZF38"/>
    <mergeCell ref="ZG38:ZJ38"/>
    <mergeCell ref="ZK38:ZN38"/>
    <mergeCell ref="ZO38:ZR38"/>
    <mergeCell ref="YE38:YH38"/>
    <mergeCell ref="YI38:YL38"/>
    <mergeCell ref="YM38:YP38"/>
    <mergeCell ref="YQ38:YT38"/>
    <mergeCell ref="YU38:YX38"/>
    <mergeCell ref="XK38:XN38"/>
    <mergeCell ref="XO38:XR38"/>
    <mergeCell ref="XS38:XV38"/>
    <mergeCell ref="XW38:XZ38"/>
    <mergeCell ref="YA38:YD38"/>
    <mergeCell ref="WQ38:WT38"/>
    <mergeCell ref="WU38:WX38"/>
    <mergeCell ref="WY38:XB38"/>
    <mergeCell ref="XC38:XF38"/>
    <mergeCell ref="XG38:XJ38"/>
    <mergeCell ref="VW38:VZ38"/>
    <mergeCell ref="WA38:WD38"/>
    <mergeCell ref="WE38:WH38"/>
    <mergeCell ref="WI38:WL38"/>
    <mergeCell ref="WM38:WP38"/>
    <mergeCell ref="VC38:VF38"/>
    <mergeCell ref="VG38:VJ38"/>
    <mergeCell ref="VK38:VN38"/>
    <mergeCell ref="VO38:VR38"/>
    <mergeCell ref="VS38:VV38"/>
    <mergeCell ref="UI38:UL38"/>
    <mergeCell ref="UM38:UP38"/>
    <mergeCell ref="UQ38:UT38"/>
    <mergeCell ref="UU38:UX38"/>
    <mergeCell ref="UY38:VB38"/>
    <mergeCell ref="TO38:TR38"/>
    <mergeCell ref="TS38:TV38"/>
    <mergeCell ref="TW38:TZ38"/>
    <mergeCell ref="UA38:UD38"/>
    <mergeCell ref="UE38:UH38"/>
    <mergeCell ref="SU38:SX38"/>
    <mergeCell ref="SY38:TB38"/>
    <mergeCell ref="TC38:TF38"/>
    <mergeCell ref="TG38:TJ38"/>
    <mergeCell ref="TK38:TN38"/>
    <mergeCell ref="SA38:SD38"/>
    <mergeCell ref="SE38:SH38"/>
    <mergeCell ref="SI38:SL38"/>
    <mergeCell ref="SM38:SP38"/>
    <mergeCell ref="SQ38:ST38"/>
    <mergeCell ref="RG38:RJ38"/>
    <mergeCell ref="RK38:RN38"/>
    <mergeCell ref="RO38:RR38"/>
    <mergeCell ref="RS38:RV38"/>
    <mergeCell ref="RW38:RZ38"/>
    <mergeCell ref="QM38:QP38"/>
    <mergeCell ref="QQ38:QT38"/>
    <mergeCell ref="QU38:QX38"/>
    <mergeCell ref="QY38:RB38"/>
    <mergeCell ref="RC38:RF38"/>
    <mergeCell ref="PS38:PV38"/>
    <mergeCell ref="PW38:PZ38"/>
    <mergeCell ref="QA38:QD38"/>
    <mergeCell ref="QE38:QH38"/>
    <mergeCell ref="QI38:QL38"/>
    <mergeCell ref="OY38:PB38"/>
    <mergeCell ref="PC38:PF38"/>
    <mergeCell ref="PG38:PJ38"/>
    <mergeCell ref="PK38:PN38"/>
    <mergeCell ref="PO38:PR38"/>
    <mergeCell ref="OE38:OH38"/>
    <mergeCell ref="OI38:OL38"/>
    <mergeCell ref="OM38:OP38"/>
    <mergeCell ref="OQ38:OT38"/>
    <mergeCell ref="OU38:OX38"/>
    <mergeCell ref="NK38:NN38"/>
    <mergeCell ref="NO38:NR38"/>
    <mergeCell ref="NS38:NV38"/>
    <mergeCell ref="NW38:NZ38"/>
    <mergeCell ref="OA38:OD38"/>
    <mergeCell ref="MQ38:MT38"/>
    <mergeCell ref="MU38:MX38"/>
    <mergeCell ref="MY38:NB38"/>
    <mergeCell ref="NC38:NF38"/>
    <mergeCell ref="NG38:NJ38"/>
    <mergeCell ref="LW38:LZ38"/>
    <mergeCell ref="MA38:MD38"/>
    <mergeCell ref="ME38:MH38"/>
    <mergeCell ref="MI38:ML38"/>
    <mergeCell ref="MM38:MP38"/>
    <mergeCell ref="LC38:LF38"/>
    <mergeCell ref="LG38:LJ38"/>
    <mergeCell ref="LK38:LN38"/>
    <mergeCell ref="LO38:LR38"/>
    <mergeCell ref="LS38:LV38"/>
    <mergeCell ref="KI38:KL38"/>
    <mergeCell ref="KM38:KP38"/>
    <mergeCell ref="KQ38:KT38"/>
    <mergeCell ref="KU38:KX38"/>
    <mergeCell ref="KY38:LB38"/>
    <mergeCell ref="JO38:JR38"/>
    <mergeCell ref="JS38:JV38"/>
    <mergeCell ref="JW38:JZ38"/>
    <mergeCell ref="KA38:KD38"/>
    <mergeCell ref="KE38:KH38"/>
    <mergeCell ref="IU38:IX38"/>
    <mergeCell ref="IY38:JB38"/>
    <mergeCell ref="JC38:JF38"/>
    <mergeCell ref="JG38:JJ38"/>
    <mergeCell ref="JK38:JN38"/>
    <mergeCell ref="IA38:ID38"/>
    <mergeCell ref="IE38:IH38"/>
    <mergeCell ref="II38:IL38"/>
    <mergeCell ref="IM38:IP38"/>
    <mergeCell ref="IQ38:IT38"/>
    <mergeCell ref="HG38:HJ38"/>
    <mergeCell ref="HK38:HN38"/>
    <mergeCell ref="HO38:HR38"/>
    <mergeCell ref="HS38:HV38"/>
    <mergeCell ref="HW38:HZ38"/>
    <mergeCell ref="GM38:GP38"/>
    <mergeCell ref="GQ38:GT38"/>
    <mergeCell ref="GU38:GX38"/>
    <mergeCell ref="GY38:HB38"/>
    <mergeCell ref="HC38:HF38"/>
    <mergeCell ref="FS38:FV38"/>
    <mergeCell ref="FW38:FZ38"/>
    <mergeCell ref="GA38:GD38"/>
    <mergeCell ref="GE38:GH38"/>
    <mergeCell ref="GI38:GL38"/>
    <mergeCell ref="FC38:FF38"/>
    <mergeCell ref="FG38:FJ38"/>
    <mergeCell ref="FK38:FN38"/>
    <mergeCell ref="FO38:FR38"/>
    <mergeCell ref="EE38:EH38"/>
    <mergeCell ref="EI38:EL38"/>
    <mergeCell ref="EM38:EP38"/>
    <mergeCell ref="EQ38:ET38"/>
    <mergeCell ref="EU38:EX38"/>
    <mergeCell ref="DK38:DN38"/>
    <mergeCell ref="DO38:DR38"/>
    <mergeCell ref="DS38:DV38"/>
    <mergeCell ref="DW38:DZ38"/>
    <mergeCell ref="EA38:ED38"/>
    <mergeCell ref="CQ38:CT38"/>
    <mergeCell ref="CU38:CX38"/>
    <mergeCell ref="CY38:DB38"/>
    <mergeCell ref="DC38:DF38"/>
    <mergeCell ref="DG38:DJ38"/>
    <mergeCell ref="BW38:BZ38"/>
    <mergeCell ref="CA38:CD38"/>
    <mergeCell ref="CE38:CH38"/>
    <mergeCell ref="CI38:CL38"/>
    <mergeCell ref="CM38:CP38"/>
    <mergeCell ref="BC38:BF38"/>
    <mergeCell ref="BG38:BJ38"/>
    <mergeCell ref="BK38:BN38"/>
    <mergeCell ref="BO38:BR38"/>
    <mergeCell ref="BS38:BV38"/>
    <mergeCell ref="AI38:AL38"/>
    <mergeCell ref="AM38:AP38"/>
    <mergeCell ref="AQ38:AT38"/>
    <mergeCell ref="AU38:AX38"/>
    <mergeCell ref="AY38:BB38"/>
    <mergeCell ref="S38:V38"/>
    <mergeCell ref="W38:Z38"/>
    <mergeCell ref="AA38:AD38"/>
    <mergeCell ref="AE38:AH38"/>
    <mergeCell ref="XEM37:XEP37"/>
    <mergeCell ref="XEQ37:XET37"/>
    <mergeCell ref="XEU37:XEX37"/>
    <mergeCell ref="XEY37:XFB37"/>
    <mergeCell ref="XFC37:XFD37"/>
    <mergeCell ref="XDS37:XDV37"/>
    <mergeCell ref="XDW37:XDZ37"/>
    <mergeCell ref="XEA37:XED37"/>
    <mergeCell ref="XEE37:XEH37"/>
    <mergeCell ref="XEI37:XEL37"/>
    <mergeCell ref="XCY37:XDB37"/>
    <mergeCell ref="XDC37:XDF37"/>
    <mergeCell ref="XDG37:XDJ37"/>
    <mergeCell ref="XDK37:XDN37"/>
    <mergeCell ref="XDO37:XDR37"/>
    <mergeCell ref="XCE37:XCH37"/>
    <mergeCell ref="XCI37:XCL37"/>
    <mergeCell ref="XCM37:XCP37"/>
    <mergeCell ref="XCQ37:XCT37"/>
    <mergeCell ref="XCU37:XCX37"/>
    <mergeCell ref="XBK37:XBN37"/>
    <mergeCell ref="XBO37:XBR37"/>
    <mergeCell ref="XBS37:XBV37"/>
    <mergeCell ref="XBW37:XBZ37"/>
    <mergeCell ref="XCA37:XCD37"/>
    <mergeCell ref="XAQ37:XAT37"/>
    <mergeCell ref="XAU37:XAX37"/>
    <mergeCell ref="XAY37:XBB37"/>
    <mergeCell ref="XBC37:XBF37"/>
    <mergeCell ref="XBG37:XBJ37"/>
    <mergeCell ref="WZW37:WZZ37"/>
    <mergeCell ref="XAA37:XAD37"/>
    <mergeCell ref="XAE37:XAH37"/>
    <mergeCell ref="XAI37:XAL37"/>
    <mergeCell ref="XAM37:XAP37"/>
    <mergeCell ref="WZC37:WZF37"/>
    <mergeCell ref="WZG37:WZJ37"/>
    <mergeCell ref="WZK37:WZN37"/>
    <mergeCell ref="WZO37:WZR37"/>
    <mergeCell ref="WZS37:WZV37"/>
    <mergeCell ref="WYI37:WYL37"/>
    <mergeCell ref="WYM37:WYP37"/>
    <mergeCell ref="WYQ37:WYT37"/>
    <mergeCell ref="WYU37:WYX37"/>
    <mergeCell ref="WYY37:WZB37"/>
    <mergeCell ref="WXO37:WXR37"/>
    <mergeCell ref="WXS37:WXV37"/>
    <mergeCell ref="WXW37:WXZ37"/>
    <mergeCell ref="WYA37:WYD37"/>
    <mergeCell ref="WYE37:WYH37"/>
    <mergeCell ref="WWU37:WWX37"/>
    <mergeCell ref="WWY37:WXB37"/>
    <mergeCell ref="WXC37:WXF37"/>
    <mergeCell ref="WXG37:WXJ37"/>
    <mergeCell ref="WXK37:WXN37"/>
    <mergeCell ref="WWA37:WWD37"/>
    <mergeCell ref="WWE37:WWH37"/>
    <mergeCell ref="WWI37:WWL37"/>
    <mergeCell ref="WWM37:WWP37"/>
    <mergeCell ref="EY38:FB38"/>
    <mergeCell ref="WWQ37:WWT37"/>
    <mergeCell ref="WVG37:WVJ37"/>
    <mergeCell ref="WVK37:WVN37"/>
    <mergeCell ref="WVO37:WVR37"/>
    <mergeCell ref="WVS37:WVV37"/>
    <mergeCell ref="WVW37:WVZ37"/>
    <mergeCell ref="WUM37:WUP37"/>
    <mergeCell ref="WUQ37:WUT37"/>
    <mergeCell ref="WUU37:WUX37"/>
    <mergeCell ref="WUY37:WVB37"/>
    <mergeCell ref="WVC37:WVF37"/>
    <mergeCell ref="WTS37:WTV37"/>
    <mergeCell ref="WTW37:WTZ37"/>
    <mergeCell ref="WUA37:WUD37"/>
    <mergeCell ref="WUE37:WUH37"/>
    <mergeCell ref="WUI37:WUL37"/>
    <mergeCell ref="WSY37:WTB37"/>
    <mergeCell ref="WTC37:WTF37"/>
    <mergeCell ref="WTG37:WTJ37"/>
    <mergeCell ref="WTK37:WTN37"/>
    <mergeCell ref="WTO37:WTR37"/>
    <mergeCell ref="WSE37:WSH37"/>
    <mergeCell ref="WSI37:WSL37"/>
    <mergeCell ref="WSM37:WSP37"/>
    <mergeCell ref="WSQ37:WST37"/>
    <mergeCell ref="WSU37:WSX37"/>
    <mergeCell ref="WRK37:WRN37"/>
    <mergeCell ref="WRO37:WRR37"/>
    <mergeCell ref="WRS37:WRV37"/>
    <mergeCell ref="WRW37:WRZ37"/>
    <mergeCell ref="WSA37:WSD37"/>
    <mergeCell ref="WQQ37:WQT37"/>
    <mergeCell ref="WQU37:WQX37"/>
    <mergeCell ref="WQY37:WRB37"/>
    <mergeCell ref="WRC37:WRF37"/>
    <mergeCell ref="WRG37:WRJ37"/>
    <mergeCell ref="WPW37:WPZ37"/>
    <mergeCell ref="WQA37:WQD37"/>
    <mergeCell ref="WQE37:WQH37"/>
    <mergeCell ref="WQI37:WQL37"/>
    <mergeCell ref="WQM37:WQP37"/>
    <mergeCell ref="WPC37:WPF37"/>
    <mergeCell ref="WPG37:WPJ37"/>
    <mergeCell ref="WPK37:WPN37"/>
    <mergeCell ref="WPO37:WPR37"/>
    <mergeCell ref="WPS37:WPV37"/>
    <mergeCell ref="WOI37:WOL37"/>
    <mergeCell ref="WOM37:WOP37"/>
    <mergeCell ref="WOQ37:WOT37"/>
    <mergeCell ref="WOU37:WOX37"/>
    <mergeCell ref="WOY37:WPB37"/>
    <mergeCell ref="WNO37:WNR37"/>
    <mergeCell ref="WNS37:WNV37"/>
    <mergeCell ref="WNW37:WNZ37"/>
    <mergeCell ref="WOA37:WOD37"/>
    <mergeCell ref="WOE37:WOH37"/>
    <mergeCell ref="WMU37:WMX37"/>
    <mergeCell ref="WMY37:WNB37"/>
    <mergeCell ref="WNC37:WNF37"/>
    <mergeCell ref="WNG37:WNJ37"/>
    <mergeCell ref="WNK37:WNN37"/>
    <mergeCell ref="WMA37:WMD37"/>
    <mergeCell ref="WME37:WMH37"/>
    <mergeCell ref="WMI37:WML37"/>
    <mergeCell ref="WMM37:WMP37"/>
    <mergeCell ref="WMQ37:WMT37"/>
    <mergeCell ref="WLG37:WLJ37"/>
    <mergeCell ref="WLK37:WLN37"/>
    <mergeCell ref="WLO37:WLR37"/>
    <mergeCell ref="WLS37:WLV37"/>
    <mergeCell ref="WLW37:WLZ37"/>
    <mergeCell ref="WKM37:WKP37"/>
    <mergeCell ref="WKQ37:WKT37"/>
    <mergeCell ref="WKU37:WKX37"/>
    <mergeCell ref="WKY37:WLB37"/>
    <mergeCell ref="WLC37:WLF37"/>
    <mergeCell ref="WJS37:WJV37"/>
    <mergeCell ref="WJW37:WJZ37"/>
    <mergeCell ref="WKA37:WKD37"/>
    <mergeCell ref="WKE37:WKH37"/>
    <mergeCell ref="WKI37:WKL37"/>
    <mergeCell ref="WIY37:WJB37"/>
    <mergeCell ref="WJC37:WJF37"/>
    <mergeCell ref="WJG37:WJJ37"/>
    <mergeCell ref="WJK37:WJN37"/>
    <mergeCell ref="WJO37:WJR37"/>
    <mergeCell ref="WIE37:WIH37"/>
    <mergeCell ref="WII37:WIL37"/>
    <mergeCell ref="WIM37:WIP37"/>
    <mergeCell ref="WIQ37:WIT37"/>
    <mergeCell ref="WIU37:WIX37"/>
    <mergeCell ref="WHK37:WHN37"/>
    <mergeCell ref="WHO37:WHR37"/>
    <mergeCell ref="WHS37:WHV37"/>
    <mergeCell ref="WHW37:WHZ37"/>
    <mergeCell ref="WIA37:WID37"/>
    <mergeCell ref="WGQ37:WGT37"/>
    <mergeCell ref="WGU37:WGX37"/>
    <mergeCell ref="WGY37:WHB37"/>
    <mergeCell ref="WHC37:WHF37"/>
    <mergeCell ref="WHG37:WHJ37"/>
    <mergeCell ref="WFW37:WFZ37"/>
    <mergeCell ref="WGA37:WGD37"/>
    <mergeCell ref="WGE37:WGH37"/>
    <mergeCell ref="WGI37:WGL37"/>
    <mergeCell ref="WGM37:WGP37"/>
    <mergeCell ref="WFC37:WFF37"/>
    <mergeCell ref="WFG37:WFJ37"/>
    <mergeCell ref="WFK37:WFN37"/>
    <mergeCell ref="WFO37:WFR37"/>
    <mergeCell ref="WFS37:WFV37"/>
    <mergeCell ref="WEI37:WEL37"/>
    <mergeCell ref="WEM37:WEP37"/>
    <mergeCell ref="WEQ37:WET37"/>
    <mergeCell ref="WEU37:WEX37"/>
    <mergeCell ref="WEY37:WFB37"/>
    <mergeCell ref="WDO37:WDR37"/>
    <mergeCell ref="WDS37:WDV37"/>
    <mergeCell ref="WDW37:WDZ37"/>
    <mergeCell ref="WEA37:WED37"/>
    <mergeCell ref="WEE37:WEH37"/>
    <mergeCell ref="WCU37:WCX37"/>
    <mergeCell ref="WCY37:WDB37"/>
    <mergeCell ref="WDC37:WDF37"/>
    <mergeCell ref="WDG37:WDJ37"/>
    <mergeCell ref="WDK37:WDN37"/>
    <mergeCell ref="WCA37:WCD37"/>
    <mergeCell ref="WCE37:WCH37"/>
    <mergeCell ref="WCI37:WCL37"/>
    <mergeCell ref="WCM37:WCP37"/>
    <mergeCell ref="WCQ37:WCT37"/>
    <mergeCell ref="WBG37:WBJ37"/>
    <mergeCell ref="WBK37:WBN37"/>
    <mergeCell ref="WBO37:WBR37"/>
    <mergeCell ref="WBS37:WBV37"/>
    <mergeCell ref="WBW37:WBZ37"/>
    <mergeCell ref="WAM37:WAP37"/>
    <mergeCell ref="WAQ37:WAT37"/>
    <mergeCell ref="WAU37:WAX37"/>
    <mergeCell ref="WAY37:WBB37"/>
    <mergeCell ref="WBC37:WBF37"/>
    <mergeCell ref="VZS37:VZV37"/>
    <mergeCell ref="VZW37:VZZ37"/>
    <mergeCell ref="WAA37:WAD37"/>
    <mergeCell ref="WAE37:WAH37"/>
    <mergeCell ref="WAI37:WAL37"/>
    <mergeCell ref="VYY37:VZB37"/>
    <mergeCell ref="VZC37:VZF37"/>
    <mergeCell ref="VZG37:VZJ37"/>
    <mergeCell ref="VZK37:VZN37"/>
    <mergeCell ref="VZO37:VZR37"/>
    <mergeCell ref="VYE37:VYH37"/>
    <mergeCell ref="VYI37:VYL37"/>
    <mergeCell ref="VYM37:VYP37"/>
    <mergeCell ref="VYQ37:VYT37"/>
    <mergeCell ref="VYU37:VYX37"/>
    <mergeCell ref="VXK37:VXN37"/>
    <mergeCell ref="VXO37:VXR37"/>
    <mergeCell ref="VXS37:VXV37"/>
    <mergeCell ref="VXW37:VXZ37"/>
    <mergeCell ref="VYA37:VYD37"/>
    <mergeCell ref="VWQ37:VWT37"/>
    <mergeCell ref="VWU37:VWX37"/>
    <mergeCell ref="VWY37:VXB37"/>
    <mergeCell ref="VXC37:VXF37"/>
    <mergeCell ref="VXG37:VXJ37"/>
    <mergeCell ref="VVW37:VVZ37"/>
    <mergeCell ref="VWA37:VWD37"/>
    <mergeCell ref="VWE37:VWH37"/>
    <mergeCell ref="VWI37:VWL37"/>
    <mergeCell ref="VWM37:VWP37"/>
    <mergeCell ref="VVC37:VVF37"/>
    <mergeCell ref="VVG37:VVJ37"/>
    <mergeCell ref="VVK37:VVN37"/>
    <mergeCell ref="VVO37:VVR37"/>
    <mergeCell ref="VVS37:VVV37"/>
    <mergeCell ref="VUI37:VUL37"/>
    <mergeCell ref="VUM37:VUP37"/>
    <mergeCell ref="VUQ37:VUT37"/>
    <mergeCell ref="VUU37:VUX37"/>
    <mergeCell ref="VUY37:VVB37"/>
    <mergeCell ref="VTO37:VTR37"/>
    <mergeCell ref="VTS37:VTV37"/>
    <mergeCell ref="VTW37:VTZ37"/>
    <mergeCell ref="VUA37:VUD37"/>
    <mergeCell ref="VUE37:VUH37"/>
    <mergeCell ref="VSU37:VSX37"/>
    <mergeCell ref="VSY37:VTB37"/>
    <mergeCell ref="VTC37:VTF37"/>
    <mergeCell ref="VTG37:VTJ37"/>
    <mergeCell ref="VTK37:VTN37"/>
    <mergeCell ref="VSA37:VSD37"/>
    <mergeCell ref="VSE37:VSH37"/>
    <mergeCell ref="VSI37:VSL37"/>
    <mergeCell ref="VSM37:VSP37"/>
    <mergeCell ref="VSQ37:VST37"/>
    <mergeCell ref="VRG37:VRJ37"/>
    <mergeCell ref="VRK37:VRN37"/>
    <mergeCell ref="VRO37:VRR37"/>
    <mergeCell ref="VRS37:VRV37"/>
    <mergeCell ref="VRW37:VRZ37"/>
    <mergeCell ref="VQM37:VQP37"/>
    <mergeCell ref="VQQ37:VQT37"/>
    <mergeCell ref="VQU37:VQX37"/>
    <mergeCell ref="VQY37:VRB37"/>
    <mergeCell ref="VRC37:VRF37"/>
    <mergeCell ref="VPS37:VPV37"/>
    <mergeCell ref="VPW37:VPZ37"/>
    <mergeCell ref="VQA37:VQD37"/>
    <mergeCell ref="VQE37:VQH37"/>
    <mergeCell ref="VQI37:VQL37"/>
    <mergeCell ref="VOY37:VPB37"/>
    <mergeCell ref="VPC37:VPF37"/>
    <mergeCell ref="VPG37:VPJ37"/>
    <mergeCell ref="VPK37:VPN37"/>
    <mergeCell ref="VPO37:VPR37"/>
    <mergeCell ref="VOE37:VOH37"/>
    <mergeCell ref="VOI37:VOL37"/>
    <mergeCell ref="VOM37:VOP37"/>
    <mergeCell ref="VOQ37:VOT37"/>
    <mergeCell ref="VOU37:VOX37"/>
    <mergeCell ref="VNK37:VNN37"/>
    <mergeCell ref="VNO37:VNR37"/>
    <mergeCell ref="VNS37:VNV37"/>
    <mergeCell ref="VNW37:VNZ37"/>
    <mergeCell ref="VOA37:VOD37"/>
    <mergeCell ref="VMQ37:VMT37"/>
    <mergeCell ref="VMU37:VMX37"/>
    <mergeCell ref="VMY37:VNB37"/>
    <mergeCell ref="VNC37:VNF37"/>
    <mergeCell ref="VNG37:VNJ37"/>
    <mergeCell ref="VLW37:VLZ37"/>
    <mergeCell ref="VMA37:VMD37"/>
    <mergeCell ref="VME37:VMH37"/>
    <mergeCell ref="VMI37:VML37"/>
    <mergeCell ref="VMM37:VMP37"/>
    <mergeCell ref="VLC37:VLF37"/>
    <mergeCell ref="VLG37:VLJ37"/>
    <mergeCell ref="VLK37:VLN37"/>
    <mergeCell ref="VLO37:VLR37"/>
    <mergeCell ref="VLS37:VLV37"/>
    <mergeCell ref="VKI37:VKL37"/>
    <mergeCell ref="VKM37:VKP37"/>
    <mergeCell ref="VKQ37:VKT37"/>
    <mergeCell ref="VKU37:VKX37"/>
    <mergeCell ref="VKY37:VLB37"/>
    <mergeCell ref="VJO37:VJR37"/>
    <mergeCell ref="VJS37:VJV37"/>
    <mergeCell ref="VJW37:VJZ37"/>
    <mergeCell ref="VKA37:VKD37"/>
    <mergeCell ref="VKE37:VKH37"/>
    <mergeCell ref="VIU37:VIX37"/>
    <mergeCell ref="VIY37:VJB37"/>
    <mergeCell ref="VJC37:VJF37"/>
    <mergeCell ref="VJG37:VJJ37"/>
    <mergeCell ref="VJK37:VJN37"/>
    <mergeCell ref="VIA37:VID37"/>
    <mergeCell ref="VIE37:VIH37"/>
    <mergeCell ref="VII37:VIL37"/>
    <mergeCell ref="VIM37:VIP37"/>
    <mergeCell ref="VIQ37:VIT37"/>
    <mergeCell ref="VHG37:VHJ37"/>
    <mergeCell ref="VHK37:VHN37"/>
    <mergeCell ref="VHO37:VHR37"/>
    <mergeCell ref="VHS37:VHV37"/>
    <mergeCell ref="VHW37:VHZ37"/>
    <mergeCell ref="VGM37:VGP37"/>
    <mergeCell ref="VGQ37:VGT37"/>
    <mergeCell ref="VGU37:VGX37"/>
    <mergeCell ref="VGY37:VHB37"/>
    <mergeCell ref="VHC37:VHF37"/>
    <mergeCell ref="VFS37:VFV37"/>
    <mergeCell ref="VFW37:VFZ37"/>
    <mergeCell ref="VGA37:VGD37"/>
    <mergeCell ref="VGE37:VGH37"/>
    <mergeCell ref="VGI37:VGL37"/>
    <mergeCell ref="VEY37:VFB37"/>
    <mergeCell ref="VFC37:VFF37"/>
    <mergeCell ref="VFG37:VFJ37"/>
    <mergeCell ref="VFK37:VFN37"/>
    <mergeCell ref="VFO37:VFR37"/>
    <mergeCell ref="VEE37:VEH37"/>
    <mergeCell ref="VEI37:VEL37"/>
    <mergeCell ref="VEM37:VEP37"/>
    <mergeCell ref="VEQ37:VET37"/>
    <mergeCell ref="VEU37:VEX37"/>
    <mergeCell ref="VDK37:VDN37"/>
    <mergeCell ref="VDO37:VDR37"/>
    <mergeCell ref="VDS37:VDV37"/>
    <mergeCell ref="VDW37:VDZ37"/>
    <mergeCell ref="VEA37:VED37"/>
    <mergeCell ref="VCQ37:VCT37"/>
    <mergeCell ref="VCU37:VCX37"/>
    <mergeCell ref="VCY37:VDB37"/>
    <mergeCell ref="VDC37:VDF37"/>
    <mergeCell ref="VDG37:VDJ37"/>
    <mergeCell ref="VBW37:VBZ37"/>
    <mergeCell ref="VCA37:VCD37"/>
    <mergeCell ref="VCE37:VCH37"/>
    <mergeCell ref="VCI37:VCL37"/>
    <mergeCell ref="VCM37:VCP37"/>
    <mergeCell ref="VBC37:VBF37"/>
    <mergeCell ref="VBG37:VBJ37"/>
    <mergeCell ref="VBK37:VBN37"/>
    <mergeCell ref="VBO37:VBR37"/>
    <mergeCell ref="VBS37:VBV37"/>
    <mergeCell ref="VAI37:VAL37"/>
    <mergeCell ref="VAM37:VAP37"/>
    <mergeCell ref="VAQ37:VAT37"/>
    <mergeCell ref="VAU37:VAX37"/>
    <mergeCell ref="VAY37:VBB37"/>
    <mergeCell ref="UZO37:UZR37"/>
    <mergeCell ref="UZS37:UZV37"/>
    <mergeCell ref="UZW37:UZZ37"/>
    <mergeCell ref="VAA37:VAD37"/>
    <mergeCell ref="VAE37:VAH37"/>
    <mergeCell ref="UYU37:UYX37"/>
    <mergeCell ref="UYY37:UZB37"/>
    <mergeCell ref="UZC37:UZF37"/>
    <mergeCell ref="UZG37:UZJ37"/>
    <mergeCell ref="UZK37:UZN37"/>
    <mergeCell ref="UYA37:UYD37"/>
    <mergeCell ref="UYE37:UYH37"/>
    <mergeCell ref="UYI37:UYL37"/>
    <mergeCell ref="UYM37:UYP37"/>
    <mergeCell ref="UYQ37:UYT37"/>
    <mergeCell ref="UXG37:UXJ37"/>
    <mergeCell ref="UXK37:UXN37"/>
    <mergeCell ref="UXO37:UXR37"/>
    <mergeCell ref="UXS37:UXV37"/>
    <mergeCell ref="UXW37:UXZ37"/>
    <mergeCell ref="UWM37:UWP37"/>
    <mergeCell ref="UWQ37:UWT37"/>
    <mergeCell ref="UWU37:UWX37"/>
    <mergeCell ref="UWY37:UXB37"/>
    <mergeCell ref="UXC37:UXF37"/>
    <mergeCell ref="UVS37:UVV37"/>
    <mergeCell ref="UVW37:UVZ37"/>
    <mergeCell ref="UWA37:UWD37"/>
    <mergeCell ref="UWE37:UWH37"/>
    <mergeCell ref="UWI37:UWL37"/>
    <mergeCell ref="UUY37:UVB37"/>
    <mergeCell ref="UVC37:UVF37"/>
    <mergeCell ref="UVG37:UVJ37"/>
    <mergeCell ref="UVK37:UVN37"/>
    <mergeCell ref="UVO37:UVR37"/>
    <mergeCell ref="UUE37:UUH37"/>
    <mergeCell ref="UUI37:UUL37"/>
    <mergeCell ref="UUM37:UUP37"/>
    <mergeCell ref="UUQ37:UUT37"/>
    <mergeCell ref="UUU37:UUX37"/>
    <mergeCell ref="UTK37:UTN37"/>
    <mergeCell ref="UTO37:UTR37"/>
    <mergeCell ref="UTS37:UTV37"/>
    <mergeCell ref="UTW37:UTZ37"/>
    <mergeCell ref="UUA37:UUD37"/>
    <mergeCell ref="USQ37:UST37"/>
    <mergeCell ref="USU37:USX37"/>
    <mergeCell ref="USY37:UTB37"/>
    <mergeCell ref="UTC37:UTF37"/>
    <mergeCell ref="UTG37:UTJ37"/>
    <mergeCell ref="URW37:URZ37"/>
    <mergeCell ref="USA37:USD37"/>
    <mergeCell ref="USE37:USH37"/>
    <mergeCell ref="USI37:USL37"/>
    <mergeCell ref="USM37:USP37"/>
    <mergeCell ref="URC37:URF37"/>
    <mergeCell ref="URG37:URJ37"/>
    <mergeCell ref="URK37:URN37"/>
    <mergeCell ref="URO37:URR37"/>
    <mergeCell ref="URS37:URV37"/>
    <mergeCell ref="UQI37:UQL37"/>
    <mergeCell ref="UQM37:UQP37"/>
    <mergeCell ref="UQQ37:UQT37"/>
    <mergeCell ref="UQU37:UQX37"/>
    <mergeCell ref="UQY37:URB37"/>
    <mergeCell ref="UPO37:UPR37"/>
    <mergeCell ref="UPS37:UPV37"/>
    <mergeCell ref="UPW37:UPZ37"/>
    <mergeCell ref="UQA37:UQD37"/>
    <mergeCell ref="UQE37:UQH37"/>
    <mergeCell ref="UOU37:UOX37"/>
    <mergeCell ref="UOY37:UPB37"/>
    <mergeCell ref="UPC37:UPF37"/>
    <mergeCell ref="UPG37:UPJ37"/>
    <mergeCell ref="UPK37:UPN37"/>
    <mergeCell ref="UOA37:UOD37"/>
    <mergeCell ref="UOE37:UOH37"/>
    <mergeCell ref="UOI37:UOL37"/>
    <mergeCell ref="UOM37:UOP37"/>
    <mergeCell ref="UOQ37:UOT37"/>
    <mergeCell ref="UNG37:UNJ37"/>
    <mergeCell ref="UNK37:UNN37"/>
    <mergeCell ref="UNO37:UNR37"/>
    <mergeCell ref="UNS37:UNV37"/>
    <mergeCell ref="UNW37:UNZ37"/>
    <mergeCell ref="UMM37:UMP37"/>
    <mergeCell ref="UMQ37:UMT37"/>
    <mergeCell ref="UMU37:UMX37"/>
    <mergeCell ref="UMY37:UNB37"/>
    <mergeCell ref="UNC37:UNF37"/>
    <mergeCell ref="ULS37:ULV37"/>
    <mergeCell ref="ULW37:ULZ37"/>
    <mergeCell ref="UMA37:UMD37"/>
    <mergeCell ref="UME37:UMH37"/>
    <mergeCell ref="UMI37:UML37"/>
    <mergeCell ref="UKY37:ULB37"/>
    <mergeCell ref="ULC37:ULF37"/>
    <mergeCell ref="ULG37:ULJ37"/>
    <mergeCell ref="ULK37:ULN37"/>
    <mergeCell ref="ULO37:ULR37"/>
    <mergeCell ref="UKE37:UKH37"/>
    <mergeCell ref="UKI37:UKL37"/>
    <mergeCell ref="UKM37:UKP37"/>
    <mergeCell ref="UKQ37:UKT37"/>
    <mergeCell ref="UKU37:UKX37"/>
    <mergeCell ref="UJK37:UJN37"/>
    <mergeCell ref="UJO37:UJR37"/>
    <mergeCell ref="UJS37:UJV37"/>
    <mergeCell ref="UJW37:UJZ37"/>
    <mergeCell ref="UKA37:UKD37"/>
    <mergeCell ref="UIQ37:UIT37"/>
    <mergeCell ref="UIU37:UIX37"/>
    <mergeCell ref="UIY37:UJB37"/>
    <mergeCell ref="UJC37:UJF37"/>
    <mergeCell ref="UJG37:UJJ37"/>
    <mergeCell ref="UHW37:UHZ37"/>
    <mergeCell ref="UIA37:UID37"/>
    <mergeCell ref="UIE37:UIH37"/>
    <mergeCell ref="UII37:UIL37"/>
    <mergeCell ref="UIM37:UIP37"/>
    <mergeCell ref="UHC37:UHF37"/>
    <mergeCell ref="UHG37:UHJ37"/>
    <mergeCell ref="UHK37:UHN37"/>
    <mergeCell ref="UHO37:UHR37"/>
    <mergeCell ref="UHS37:UHV37"/>
    <mergeCell ref="UGI37:UGL37"/>
    <mergeCell ref="UGM37:UGP37"/>
    <mergeCell ref="UGQ37:UGT37"/>
    <mergeCell ref="UGU37:UGX37"/>
    <mergeCell ref="UGY37:UHB37"/>
    <mergeCell ref="UFO37:UFR37"/>
    <mergeCell ref="UFS37:UFV37"/>
    <mergeCell ref="UFW37:UFZ37"/>
    <mergeCell ref="UGA37:UGD37"/>
    <mergeCell ref="UGE37:UGH37"/>
    <mergeCell ref="UEU37:UEX37"/>
    <mergeCell ref="UEY37:UFB37"/>
    <mergeCell ref="UFC37:UFF37"/>
    <mergeCell ref="UFG37:UFJ37"/>
    <mergeCell ref="UFK37:UFN37"/>
    <mergeCell ref="UEA37:UED37"/>
    <mergeCell ref="UEE37:UEH37"/>
    <mergeCell ref="UEI37:UEL37"/>
    <mergeCell ref="UEM37:UEP37"/>
    <mergeCell ref="UEQ37:UET37"/>
    <mergeCell ref="UDG37:UDJ37"/>
    <mergeCell ref="UDK37:UDN37"/>
    <mergeCell ref="UDO37:UDR37"/>
    <mergeCell ref="UDS37:UDV37"/>
    <mergeCell ref="UDW37:UDZ37"/>
    <mergeCell ref="UCM37:UCP37"/>
    <mergeCell ref="UCQ37:UCT37"/>
    <mergeCell ref="UCU37:UCX37"/>
    <mergeCell ref="UCY37:UDB37"/>
    <mergeCell ref="UDC37:UDF37"/>
    <mergeCell ref="UBS37:UBV37"/>
    <mergeCell ref="UBW37:UBZ37"/>
    <mergeCell ref="UCA37:UCD37"/>
    <mergeCell ref="UCE37:UCH37"/>
    <mergeCell ref="UCI37:UCL37"/>
    <mergeCell ref="UAY37:UBB37"/>
    <mergeCell ref="UBC37:UBF37"/>
    <mergeCell ref="UBG37:UBJ37"/>
    <mergeCell ref="UBK37:UBN37"/>
    <mergeCell ref="UBO37:UBR37"/>
    <mergeCell ref="UAE37:UAH37"/>
    <mergeCell ref="UAI37:UAL37"/>
    <mergeCell ref="UAM37:UAP37"/>
    <mergeCell ref="UAQ37:UAT37"/>
    <mergeCell ref="UAU37:UAX37"/>
    <mergeCell ref="TZK37:TZN37"/>
    <mergeCell ref="TZO37:TZR37"/>
    <mergeCell ref="TZS37:TZV37"/>
    <mergeCell ref="TZW37:TZZ37"/>
    <mergeCell ref="UAA37:UAD37"/>
    <mergeCell ref="TYQ37:TYT37"/>
    <mergeCell ref="TYU37:TYX37"/>
    <mergeCell ref="TYY37:TZB37"/>
    <mergeCell ref="TZC37:TZF37"/>
    <mergeCell ref="TZG37:TZJ37"/>
    <mergeCell ref="TXW37:TXZ37"/>
    <mergeCell ref="TYA37:TYD37"/>
    <mergeCell ref="TYE37:TYH37"/>
    <mergeCell ref="TYI37:TYL37"/>
    <mergeCell ref="TYM37:TYP37"/>
    <mergeCell ref="TXC37:TXF37"/>
    <mergeCell ref="TXG37:TXJ37"/>
    <mergeCell ref="TXK37:TXN37"/>
    <mergeCell ref="TXO37:TXR37"/>
    <mergeCell ref="TXS37:TXV37"/>
    <mergeCell ref="TWI37:TWL37"/>
    <mergeCell ref="TWM37:TWP37"/>
    <mergeCell ref="TWQ37:TWT37"/>
    <mergeCell ref="TWU37:TWX37"/>
    <mergeCell ref="TWY37:TXB37"/>
    <mergeCell ref="TVO37:TVR37"/>
    <mergeCell ref="TVS37:TVV37"/>
    <mergeCell ref="TVW37:TVZ37"/>
    <mergeCell ref="TWA37:TWD37"/>
    <mergeCell ref="TWE37:TWH37"/>
    <mergeCell ref="TUU37:TUX37"/>
    <mergeCell ref="TUY37:TVB37"/>
    <mergeCell ref="TVC37:TVF37"/>
    <mergeCell ref="TVG37:TVJ37"/>
    <mergeCell ref="TVK37:TVN37"/>
    <mergeCell ref="TUA37:TUD37"/>
    <mergeCell ref="TUE37:TUH37"/>
    <mergeCell ref="TUI37:TUL37"/>
    <mergeCell ref="TUM37:TUP37"/>
    <mergeCell ref="TUQ37:TUT37"/>
    <mergeCell ref="TTG37:TTJ37"/>
    <mergeCell ref="TTK37:TTN37"/>
    <mergeCell ref="TTO37:TTR37"/>
    <mergeCell ref="TTS37:TTV37"/>
    <mergeCell ref="TTW37:TTZ37"/>
    <mergeCell ref="TSM37:TSP37"/>
    <mergeCell ref="TSQ37:TST37"/>
    <mergeCell ref="TSU37:TSX37"/>
    <mergeCell ref="TSY37:TTB37"/>
    <mergeCell ref="TTC37:TTF37"/>
    <mergeCell ref="TRS37:TRV37"/>
    <mergeCell ref="TRW37:TRZ37"/>
    <mergeCell ref="TSA37:TSD37"/>
    <mergeCell ref="TSE37:TSH37"/>
    <mergeCell ref="TSI37:TSL37"/>
    <mergeCell ref="TQY37:TRB37"/>
    <mergeCell ref="TRC37:TRF37"/>
    <mergeCell ref="TRG37:TRJ37"/>
    <mergeCell ref="TRK37:TRN37"/>
    <mergeCell ref="TRO37:TRR37"/>
    <mergeCell ref="TQE37:TQH37"/>
    <mergeCell ref="TQI37:TQL37"/>
    <mergeCell ref="TQM37:TQP37"/>
    <mergeCell ref="TQQ37:TQT37"/>
    <mergeCell ref="TQU37:TQX37"/>
    <mergeCell ref="TPK37:TPN37"/>
    <mergeCell ref="TPO37:TPR37"/>
    <mergeCell ref="TPS37:TPV37"/>
    <mergeCell ref="TPW37:TPZ37"/>
    <mergeCell ref="TQA37:TQD37"/>
    <mergeCell ref="TOQ37:TOT37"/>
    <mergeCell ref="TOU37:TOX37"/>
    <mergeCell ref="TOY37:TPB37"/>
    <mergeCell ref="TPC37:TPF37"/>
    <mergeCell ref="TPG37:TPJ37"/>
    <mergeCell ref="TNW37:TNZ37"/>
    <mergeCell ref="TOA37:TOD37"/>
    <mergeCell ref="TOE37:TOH37"/>
    <mergeCell ref="TOI37:TOL37"/>
    <mergeCell ref="TOM37:TOP37"/>
    <mergeCell ref="TNC37:TNF37"/>
    <mergeCell ref="TNG37:TNJ37"/>
    <mergeCell ref="TNK37:TNN37"/>
    <mergeCell ref="TNO37:TNR37"/>
    <mergeCell ref="TNS37:TNV37"/>
    <mergeCell ref="TMI37:TML37"/>
    <mergeCell ref="TMM37:TMP37"/>
    <mergeCell ref="TMQ37:TMT37"/>
    <mergeCell ref="TMU37:TMX37"/>
    <mergeCell ref="TMY37:TNB37"/>
    <mergeCell ref="TLO37:TLR37"/>
    <mergeCell ref="TLS37:TLV37"/>
    <mergeCell ref="TLW37:TLZ37"/>
    <mergeCell ref="TMA37:TMD37"/>
    <mergeCell ref="TME37:TMH37"/>
    <mergeCell ref="TKU37:TKX37"/>
    <mergeCell ref="TKY37:TLB37"/>
    <mergeCell ref="TLC37:TLF37"/>
    <mergeCell ref="TLG37:TLJ37"/>
    <mergeCell ref="TLK37:TLN37"/>
    <mergeCell ref="TKA37:TKD37"/>
    <mergeCell ref="TKE37:TKH37"/>
    <mergeCell ref="TKI37:TKL37"/>
    <mergeCell ref="TKM37:TKP37"/>
    <mergeCell ref="TKQ37:TKT37"/>
    <mergeCell ref="TJG37:TJJ37"/>
    <mergeCell ref="TJK37:TJN37"/>
    <mergeCell ref="TJO37:TJR37"/>
    <mergeCell ref="TJS37:TJV37"/>
    <mergeCell ref="TJW37:TJZ37"/>
    <mergeCell ref="TIM37:TIP37"/>
    <mergeCell ref="TIQ37:TIT37"/>
    <mergeCell ref="TIU37:TIX37"/>
    <mergeCell ref="TIY37:TJB37"/>
    <mergeCell ref="TJC37:TJF37"/>
    <mergeCell ref="THS37:THV37"/>
    <mergeCell ref="THW37:THZ37"/>
    <mergeCell ref="TIA37:TID37"/>
    <mergeCell ref="TIE37:TIH37"/>
    <mergeCell ref="TII37:TIL37"/>
    <mergeCell ref="TGY37:THB37"/>
    <mergeCell ref="THC37:THF37"/>
    <mergeCell ref="THG37:THJ37"/>
    <mergeCell ref="THK37:THN37"/>
    <mergeCell ref="THO37:THR37"/>
    <mergeCell ref="TGE37:TGH37"/>
    <mergeCell ref="TGI37:TGL37"/>
    <mergeCell ref="TGM37:TGP37"/>
    <mergeCell ref="TGQ37:TGT37"/>
    <mergeCell ref="TGU37:TGX37"/>
    <mergeCell ref="TFK37:TFN37"/>
    <mergeCell ref="TFO37:TFR37"/>
    <mergeCell ref="TFS37:TFV37"/>
    <mergeCell ref="TFW37:TFZ37"/>
    <mergeCell ref="TGA37:TGD37"/>
    <mergeCell ref="TEQ37:TET37"/>
    <mergeCell ref="TEU37:TEX37"/>
    <mergeCell ref="TEY37:TFB37"/>
    <mergeCell ref="TFC37:TFF37"/>
    <mergeCell ref="TFG37:TFJ37"/>
    <mergeCell ref="TDW37:TDZ37"/>
    <mergeCell ref="TEA37:TED37"/>
    <mergeCell ref="TEE37:TEH37"/>
    <mergeCell ref="TEI37:TEL37"/>
    <mergeCell ref="TEM37:TEP37"/>
    <mergeCell ref="TDC37:TDF37"/>
    <mergeCell ref="TDG37:TDJ37"/>
    <mergeCell ref="TDK37:TDN37"/>
    <mergeCell ref="TDO37:TDR37"/>
    <mergeCell ref="TDS37:TDV37"/>
    <mergeCell ref="TCI37:TCL37"/>
    <mergeCell ref="TCM37:TCP37"/>
    <mergeCell ref="TCQ37:TCT37"/>
    <mergeCell ref="TCU37:TCX37"/>
    <mergeCell ref="TCY37:TDB37"/>
    <mergeCell ref="TBO37:TBR37"/>
    <mergeCell ref="TBS37:TBV37"/>
    <mergeCell ref="TBW37:TBZ37"/>
    <mergeCell ref="TCA37:TCD37"/>
    <mergeCell ref="TCE37:TCH37"/>
    <mergeCell ref="TAU37:TAX37"/>
    <mergeCell ref="TAY37:TBB37"/>
    <mergeCell ref="TBC37:TBF37"/>
    <mergeCell ref="TBG37:TBJ37"/>
    <mergeCell ref="TBK37:TBN37"/>
    <mergeCell ref="TAA37:TAD37"/>
    <mergeCell ref="TAE37:TAH37"/>
    <mergeCell ref="TAI37:TAL37"/>
    <mergeCell ref="TAM37:TAP37"/>
    <mergeCell ref="TAQ37:TAT37"/>
    <mergeCell ref="SZG37:SZJ37"/>
    <mergeCell ref="SZK37:SZN37"/>
    <mergeCell ref="SZO37:SZR37"/>
    <mergeCell ref="SZS37:SZV37"/>
    <mergeCell ref="SZW37:SZZ37"/>
    <mergeCell ref="SYM37:SYP37"/>
    <mergeCell ref="SYQ37:SYT37"/>
    <mergeCell ref="SYU37:SYX37"/>
    <mergeCell ref="SYY37:SZB37"/>
    <mergeCell ref="SZC37:SZF37"/>
    <mergeCell ref="SXS37:SXV37"/>
    <mergeCell ref="SXW37:SXZ37"/>
    <mergeCell ref="SYA37:SYD37"/>
    <mergeCell ref="SYE37:SYH37"/>
    <mergeCell ref="SYI37:SYL37"/>
    <mergeCell ref="SWY37:SXB37"/>
    <mergeCell ref="SXC37:SXF37"/>
    <mergeCell ref="SXG37:SXJ37"/>
    <mergeCell ref="SXK37:SXN37"/>
    <mergeCell ref="SXO37:SXR37"/>
    <mergeCell ref="SWE37:SWH37"/>
    <mergeCell ref="SWI37:SWL37"/>
    <mergeCell ref="SWM37:SWP37"/>
    <mergeCell ref="SWQ37:SWT37"/>
    <mergeCell ref="SWU37:SWX37"/>
    <mergeCell ref="SVK37:SVN37"/>
    <mergeCell ref="SVO37:SVR37"/>
    <mergeCell ref="SVS37:SVV37"/>
    <mergeCell ref="SVW37:SVZ37"/>
    <mergeCell ref="SWA37:SWD37"/>
    <mergeCell ref="SUQ37:SUT37"/>
    <mergeCell ref="SUU37:SUX37"/>
    <mergeCell ref="SUY37:SVB37"/>
    <mergeCell ref="SVC37:SVF37"/>
    <mergeCell ref="SVG37:SVJ37"/>
    <mergeCell ref="STW37:STZ37"/>
    <mergeCell ref="SUA37:SUD37"/>
    <mergeCell ref="SUE37:SUH37"/>
    <mergeCell ref="SUI37:SUL37"/>
    <mergeCell ref="SUM37:SUP37"/>
    <mergeCell ref="STC37:STF37"/>
    <mergeCell ref="STG37:STJ37"/>
    <mergeCell ref="STK37:STN37"/>
    <mergeCell ref="STO37:STR37"/>
    <mergeCell ref="STS37:STV37"/>
    <mergeCell ref="SSI37:SSL37"/>
    <mergeCell ref="SSM37:SSP37"/>
    <mergeCell ref="SSQ37:SST37"/>
    <mergeCell ref="SSU37:SSX37"/>
    <mergeCell ref="SSY37:STB37"/>
    <mergeCell ref="SRO37:SRR37"/>
    <mergeCell ref="SRS37:SRV37"/>
    <mergeCell ref="SRW37:SRZ37"/>
    <mergeCell ref="SSA37:SSD37"/>
    <mergeCell ref="SSE37:SSH37"/>
    <mergeCell ref="SQU37:SQX37"/>
    <mergeCell ref="SQY37:SRB37"/>
    <mergeCell ref="SRC37:SRF37"/>
    <mergeCell ref="SRG37:SRJ37"/>
    <mergeCell ref="SRK37:SRN37"/>
    <mergeCell ref="SQA37:SQD37"/>
    <mergeCell ref="SQE37:SQH37"/>
    <mergeCell ref="SQI37:SQL37"/>
    <mergeCell ref="SQM37:SQP37"/>
    <mergeCell ref="SQQ37:SQT37"/>
    <mergeCell ref="SPG37:SPJ37"/>
    <mergeCell ref="SPK37:SPN37"/>
    <mergeCell ref="SPO37:SPR37"/>
    <mergeCell ref="SPS37:SPV37"/>
    <mergeCell ref="SPW37:SPZ37"/>
    <mergeCell ref="SOM37:SOP37"/>
    <mergeCell ref="SOQ37:SOT37"/>
    <mergeCell ref="SOU37:SOX37"/>
    <mergeCell ref="SOY37:SPB37"/>
    <mergeCell ref="SPC37:SPF37"/>
    <mergeCell ref="SNS37:SNV37"/>
    <mergeCell ref="SNW37:SNZ37"/>
    <mergeCell ref="SOA37:SOD37"/>
    <mergeCell ref="SOE37:SOH37"/>
    <mergeCell ref="SOI37:SOL37"/>
    <mergeCell ref="SMY37:SNB37"/>
    <mergeCell ref="SNC37:SNF37"/>
    <mergeCell ref="SNG37:SNJ37"/>
    <mergeCell ref="SNK37:SNN37"/>
    <mergeCell ref="SNO37:SNR37"/>
    <mergeCell ref="SME37:SMH37"/>
    <mergeCell ref="SMI37:SML37"/>
    <mergeCell ref="SMM37:SMP37"/>
    <mergeCell ref="SMQ37:SMT37"/>
    <mergeCell ref="SMU37:SMX37"/>
    <mergeCell ref="SLK37:SLN37"/>
    <mergeCell ref="SLO37:SLR37"/>
    <mergeCell ref="SLS37:SLV37"/>
    <mergeCell ref="SLW37:SLZ37"/>
    <mergeCell ref="SMA37:SMD37"/>
    <mergeCell ref="SKQ37:SKT37"/>
    <mergeCell ref="SKU37:SKX37"/>
    <mergeCell ref="SKY37:SLB37"/>
    <mergeCell ref="SLC37:SLF37"/>
    <mergeCell ref="SLG37:SLJ37"/>
    <mergeCell ref="SJW37:SJZ37"/>
    <mergeCell ref="SKA37:SKD37"/>
    <mergeCell ref="SKE37:SKH37"/>
    <mergeCell ref="SKI37:SKL37"/>
    <mergeCell ref="SKM37:SKP37"/>
    <mergeCell ref="SJC37:SJF37"/>
    <mergeCell ref="SJG37:SJJ37"/>
    <mergeCell ref="SJK37:SJN37"/>
    <mergeCell ref="SJO37:SJR37"/>
    <mergeCell ref="SJS37:SJV37"/>
    <mergeCell ref="SII37:SIL37"/>
    <mergeCell ref="SIM37:SIP37"/>
    <mergeCell ref="SIQ37:SIT37"/>
    <mergeCell ref="SIU37:SIX37"/>
    <mergeCell ref="SIY37:SJB37"/>
    <mergeCell ref="SHO37:SHR37"/>
    <mergeCell ref="SHS37:SHV37"/>
    <mergeCell ref="SHW37:SHZ37"/>
    <mergeCell ref="SIA37:SID37"/>
    <mergeCell ref="SIE37:SIH37"/>
    <mergeCell ref="SGU37:SGX37"/>
    <mergeCell ref="SGY37:SHB37"/>
    <mergeCell ref="SHC37:SHF37"/>
    <mergeCell ref="SHG37:SHJ37"/>
    <mergeCell ref="SHK37:SHN37"/>
    <mergeCell ref="SGA37:SGD37"/>
    <mergeCell ref="SGE37:SGH37"/>
    <mergeCell ref="SGI37:SGL37"/>
    <mergeCell ref="SGM37:SGP37"/>
    <mergeCell ref="SGQ37:SGT37"/>
    <mergeCell ref="SFG37:SFJ37"/>
    <mergeCell ref="SFK37:SFN37"/>
    <mergeCell ref="SFO37:SFR37"/>
    <mergeCell ref="SFS37:SFV37"/>
    <mergeCell ref="SFW37:SFZ37"/>
    <mergeCell ref="SEM37:SEP37"/>
    <mergeCell ref="SEQ37:SET37"/>
    <mergeCell ref="SEU37:SEX37"/>
    <mergeCell ref="SEY37:SFB37"/>
    <mergeCell ref="SFC37:SFF37"/>
    <mergeCell ref="SDS37:SDV37"/>
    <mergeCell ref="SDW37:SDZ37"/>
    <mergeCell ref="SEA37:SED37"/>
    <mergeCell ref="SEE37:SEH37"/>
    <mergeCell ref="SEI37:SEL37"/>
    <mergeCell ref="SCY37:SDB37"/>
    <mergeCell ref="SDC37:SDF37"/>
    <mergeCell ref="SDG37:SDJ37"/>
    <mergeCell ref="SDK37:SDN37"/>
    <mergeCell ref="SDO37:SDR37"/>
    <mergeCell ref="SCE37:SCH37"/>
    <mergeCell ref="SCI37:SCL37"/>
    <mergeCell ref="SCM37:SCP37"/>
    <mergeCell ref="SCQ37:SCT37"/>
    <mergeCell ref="SCU37:SCX37"/>
    <mergeCell ref="SBK37:SBN37"/>
    <mergeCell ref="SBO37:SBR37"/>
    <mergeCell ref="SBS37:SBV37"/>
    <mergeCell ref="SBW37:SBZ37"/>
    <mergeCell ref="SCA37:SCD37"/>
    <mergeCell ref="SAQ37:SAT37"/>
    <mergeCell ref="SAU37:SAX37"/>
    <mergeCell ref="SAY37:SBB37"/>
    <mergeCell ref="SBC37:SBF37"/>
    <mergeCell ref="SBG37:SBJ37"/>
    <mergeCell ref="RZW37:RZZ37"/>
    <mergeCell ref="SAA37:SAD37"/>
    <mergeCell ref="SAE37:SAH37"/>
    <mergeCell ref="SAI37:SAL37"/>
    <mergeCell ref="SAM37:SAP37"/>
    <mergeCell ref="RZC37:RZF37"/>
    <mergeCell ref="RZG37:RZJ37"/>
    <mergeCell ref="RZK37:RZN37"/>
    <mergeCell ref="RZO37:RZR37"/>
    <mergeCell ref="RZS37:RZV37"/>
    <mergeCell ref="RYI37:RYL37"/>
    <mergeCell ref="RYM37:RYP37"/>
    <mergeCell ref="RYQ37:RYT37"/>
    <mergeCell ref="RYU37:RYX37"/>
    <mergeCell ref="RYY37:RZB37"/>
    <mergeCell ref="RXO37:RXR37"/>
    <mergeCell ref="RXS37:RXV37"/>
    <mergeCell ref="RXW37:RXZ37"/>
    <mergeCell ref="RYA37:RYD37"/>
    <mergeCell ref="RYE37:RYH37"/>
    <mergeCell ref="RWU37:RWX37"/>
    <mergeCell ref="RWY37:RXB37"/>
    <mergeCell ref="RXC37:RXF37"/>
    <mergeCell ref="RXG37:RXJ37"/>
    <mergeCell ref="RXK37:RXN37"/>
    <mergeCell ref="RWA37:RWD37"/>
    <mergeCell ref="RWE37:RWH37"/>
    <mergeCell ref="RWI37:RWL37"/>
    <mergeCell ref="RWM37:RWP37"/>
    <mergeCell ref="RWQ37:RWT37"/>
    <mergeCell ref="RVG37:RVJ37"/>
    <mergeCell ref="RVK37:RVN37"/>
    <mergeCell ref="RVO37:RVR37"/>
    <mergeCell ref="RVS37:RVV37"/>
    <mergeCell ref="RVW37:RVZ37"/>
    <mergeCell ref="RUM37:RUP37"/>
    <mergeCell ref="RUQ37:RUT37"/>
    <mergeCell ref="RUU37:RUX37"/>
    <mergeCell ref="RUY37:RVB37"/>
    <mergeCell ref="RVC37:RVF37"/>
    <mergeCell ref="RTS37:RTV37"/>
    <mergeCell ref="RTW37:RTZ37"/>
    <mergeCell ref="RUA37:RUD37"/>
    <mergeCell ref="RUE37:RUH37"/>
    <mergeCell ref="RUI37:RUL37"/>
    <mergeCell ref="RSY37:RTB37"/>
    <mergeCell ref="RTC37:RTF37"/>
    <mergeCell ref="RTG37:RTJ37"/>
    <mergeCell ref="RTK37:RTN37"/>
    <mergeCell ref="RTO37:RTR37"/>
    <mergeCell ref="RSE37:RSH37"/>
    <mergeCell ref="RSI37:RSL37"/>
    <mergeCell ref="RSM37:RSP37"/>
    <mergeCell ref="RSQ37:RST37"/>
    <mergeCell ref="RSU37:RSX37"/>
    <mergeCell ref="RRK37:RRN37"/>
    <mergeCell ref="RRO37:RRR37"/>
    <mergeCell ref="RRS37:RRV37"/>
    <mergeCell ref="RRW37:RRZ37"/>
    <mergeCell ref="RSA37:RSD37"/>
    <mergeCell ref="RQQ37:RQT37"/>
    <mergeCell ref="RQU37:RQX37"/>
    <mergeCell ref="RQY37:RRB37"/>
    <mergeCell ref="RRC37:RRF37"/>
    <mergeCell ref="RRG37:RRJ37"/>
    <mergeCell ref="RPW37:RPZ37"/>
    <mergeCell ref="RQA37:RQD37"/>
    <mergeCell ref="RQE37:RQH37"/>
    <mergeCell ref="RQI37:RQL37"/>
    <mergeCell ref="RQM37:RQP37"/>
    <mergeCell ref="RPC37:RPF37"/>
    <mergeCell ref="RPG37:RPJ37"/>
    <mergeCell ref="RPK37:RPN37"/>
    <mergeCell ref="RPO37:RPR37"/>
    <mergeCell ref="RPS37:RPV37"/>
    <mergeCell ref="ROI37:ROL37"/>
    <mergeCell ref="ROM37:ROP37"/>
    <mergeCell ref="ROQ37:ROT37"/>
    <mergeCell ref="ROU37:ROX37"/>
    <mergeCell ref="ROY37:RPB37"/>
    <mergeCell ref="RNO37:RNR37"/>
    <mergeCell ref="RNS37:RNV37"/>
    <mergeCell ref="RNW37:RNZ37"/>
    <mergeCell ref="ROA37:ROD37"/>
    <mergeCell ref="ROE37:ROH37"/>
    <mergeCell ref="RMU37:RMX37"/>
    <mergeCell ref="RMY37:RNB37"/>
    <mergeCell ref="RNC37:RNF37"/>
    <mergeCell ref="RNG37:RNJ37"/>
    <mergeCell ref="RNK37:RNN37"/>
    <mergeCell ref="RMA37:RMD37"/>
    <mergeCell ref="RME37:RMH37"/>
    <mergeCell ref="RMI37:RML37"/>
    <mergeCell ref="RMM37:RMP37"/>
    <mergeCell ref="RMQ37:RMT37"/>
    <mergeCell ref="RLG37:RLJ37"/>
    <mergeCell ref="RLK37:RLN37"/>
    <mergeCell ref="RLO37:RLR37"/>
    <mergeCell ref="RLS37:RLV37"/>
    <mergeCell ref="RLW37:RLZ37"/>
    <mergeCell ref="RKM37:RKP37"/>
    <mergeCell ref="RKQ37:RKT37"/>
    <mergeCell ref="RKU37:RKX37"/>
    <mergeCell ref="RKY37:RLB37"/>
    <mergeCell ref="RLC37:RLF37"/>
    <mergeCell ref="RJS37:RJV37"/>
    <mergeCell ref="RJW37:RJZ37"/>
    <mergeCell ref="RKA37:RKD37"/>
    <mergeCell ref="RKE37:RKH37"/>
    <mergeCell ref="RKI37:RKL37"/>
    <mergeCell ref="RIY37:RJB37"/>
    <mergeCell ref="RJC37:RJF37"/>
    <mergeCell ref="RJG37:RJJ37"/>
    <mergeCell ref="RJK37:RJN37"/>
    <mergeCell ref="RJO37:RJR37"/>
    <mergeCell ref="RIE37:RIH37"/>
    <mergeCell ref="RII37:RIL37"/>
    <mergeCell ref="RIM37:RIP37"/>
    <mergeCell ref="RIQ37:RIT37"/>
    <mergeCell ref="RIU37:RIX37"/>
    <mergeCell ref="RHK37:RHN37"/>
    <mergeCell ref="RHO37:RHR37"/>
    <mergeCell ref="RHS37:RHV37"/>
    <mergeCell ref="RHW37:RHZ37"/>
    <mergeCell ref="RIA37:RID37"/>
    <mergeCell ref="RGQ37:RGT37"/>
    <mergeCell ref="RGU37:RGX37"/>
    <mergeCell ref="RGY37:RHB37"/>
    <mergeCell ref="RHC37:RHF37"/>
    <mergeCell ref="RHG37:RHJ37"/>
    <mergeCell ref="RFW37:RFZ37"/>
    <mergeCell ref="RGA37:RGD37"/>
    <mergeCell ref="RGE37:RGH37"/>
    <mergeCell ref="RGI37:RGL37"/>
    <mergeCell ref="RGM37:RGP37"/>
    <mergeCell ref="RFC37:RFF37"/>
    <mergeCell ref="RFG37:RFJ37"/>
    <mergeCell ref="RFK37:RFN37"/>
    <mergeCell ref="RFO37:RFR37"/>
    <mergeCell ref="RFS37:RFV37"/>
    <mergeCell ref="REI37:REL37"/>
    <mergeCell ref="REM37:REP37"/>
    <mergeCell ref="REQ37:RET37"/>
    <mergeCell ref="REU37:REX37"/>
    <mergeCell ref="REY37:RFB37"/>
    <mergeCell ref="RDO37:RDR37"/>
    <mergeCell ref="RDS37:RDV37"/>
    <mergeCell ref="RDW37:RDZ37"/>
    <mergeCell ref="REA37:RED37"/>
    <mergeCell ref="REE37:REH37"/>
    <mergeCell ref="RCU37:RCX37"/>
    <mergeCell ref="RCY37:RDB37"/>
    <mergeCell ref="RDC37:RDF37"/>
    <mergeCell ref="RDG37:RDJ37"/>
    <mergeCell ref="RDK37:RDN37"/>
    <mergeCell ref="RCA37:RCD37"/>
    <mergeCell ref="RCE37:RCH37"/>
    <mergeCell ref="RCI37:RCL37"/>
    <mergeCell ref="RCM37:RCP37"/>
    <mergeCell ref="RCQ37:RCT37"/>
    <mergeCell ref="RBG37:RBJ37"/>
    <mergeCell ref="RBK37:RBN37"/>
    <mergeCell ref="RBO37:RBR37"/>
    <mergeCell ref="RBS37:RBV37"/>
    <mergeCell ref="RBW37:RBZ37"/>
    <mergeCell ref="RAM37:RAP37"/>
    <mergeCell ref="RAQ37:RAT37"/>
    <mergeCell ref="RAU37:RAX37"/>
    <mergeCell ref="RAY37:RBB37"/>
    <mergeCell ref="RBC37:RBF37"/>
    <mergeCell ref="QZS37:QZV37"/>
    <mergeCell ref="QZW37:QZZ37"/>
    <mergeCell ref="RAA37:RAD37"/>
    <mergeCell ref="RAE37:RAH37"/>
    <mergeCell ref="RAI37:RAL37"/>
    <mergeCell ref="QYY37:QZB37"/>
    <mergeCell ref="QZC37:QZF37"/>
    <mergeCell ref="QZG37:QZJ37"/>
    <mergeCell ref="QZK37:QZN37"/>
    <mergeCell ref="QZO37:QZR37"/>
    <mergeCell ref="QYE37:QYH37"/>
    <mergeCell ref="QYI37:QYL37"/>
    <mergeCell ref="QYM37:QYP37"/>
    <mergeCell ref="QYQ37:QYT37"/>
    <mergeCell ref="QYU37:QYX37"/>
    <mergeCell ref="QXK37:QXN37"/>
    <mergeCell ref="QXO37:QXR37"/>
    <mergeCell ref="QXS37:QXV37"/>
    <mergeCell ref="QXW37:QXZ37"/>
    <mergeCell ref="QYA37:QYD37"/>
    <mergeCell ref="QWQ37:QWT37"/>
    <mergeCell ref="QWU37:QWX37"/>
    <mergeCell ref="QWY37:QXB37"/>
    <mergeCell ref="QXC37:QXF37"/>
    <mergeCell ref="QXG37:QXJ37"/>
    <mergeCell ref="QVW37:QVZ37"/>
    <mergeCell ref="QWA37:QWD37"/>
    <mergeCell ref="QWE37:QWH37"/>
    <mergeCell ref="QWI37:QWL37"/>
    <mergeCell ref="QWM37:QWP37"/>
    <mergeCell ref="QVC37:QVF37"/>
    <mergeCell ref="QVG37:QVJ37"/>
    <mergeCell ref="QVK37:QVN37"/>
    <mergeCell ref="QVO37:QVR37"/>
    <mergeCell ref="QVS37:QVV37"/>
    <mergeCell ref="QUI37:QUL37"/>
    <mergeCell ref="QUM37:QUP37"/>
    <mergeCell ref="QUQ37:QUT37"/>
    <mergeCell ref="QUU37:QUX37"/>
    <mergeCell ref="QUY37:QVB37"/>
    <mergeCell ref="QTO37:QTR37"/>
    <mergeCell ref="QTS37:QTV37"/>
    <mergeCell ref="QTW37:QTZ37"/>
    <mergeCell ref="QUA37:QUD37"/>
    <mergeCell ref="QUE37:QUH37"/>
    <mergeCell ref="QSU37:QSX37"/>
    <mergeCell ref="QSY37:QTB37"/>
    <mergeCell ref="QTC37:QTF37"/>
    <mergeCell ref="QTG37:QTJ37"/>
    <mergeCell ref="QTK37:QTN37"/>
    <mergeCell ref="QSA37:QSD37"/>
    <mergeCell ref="QSE37:QSH37"/>
    <mergeCell ref="QSI37:QSL37"/>
    <mergeCell ref="QSM37:QSP37"/>
    <mergeCell ref="QSQ37:QST37"/>
    <mergeCell ref="QRG37:QRJ37"/>
    <mergeCell ref="QRK37:QRN37"/>
    <mergeCell ref="QRO37:QRR37"/>
    <mergeCell ref="QRS37:QRV37"/>
    <mergeCell ref="QRW37:QRZ37"/>
    <mergeCell ref="QQM37:QQP37"/>
    <mergeCell ref="QQQ37:QQT37"/>
    <mergeCell ref="QQU37:QQX37"/>
    <mergeCell ref="QQY37:QRB37"/>
    <mergeCell ref="QRC37:QRF37"/>
    <mergeCell ref="QPS37:QPV37"/>
    <mergeCell ref="QPW37:QPZ37"/>
    <mergeCell ref="QQA37:QQD37"/>
    <mergeCell ref="QQE37:QQH37"/>
    <mergeCell ref="QQI37:QQL37"/>
    <mergeCell ref="QOY37:QPB37"/>
    <mergeCell ref="QPC37:QPF37"/>
    <mergeCell ref="QPG37:QPJ37"/>
    <mergeCell ref="QPK37:QPN37"/>
    <mergeCell ref="QPO37:QPR37"/>
    <mergeCell ref="QOE37:QOH37"/>
    <mergeCell ref="QOI37:QOL37"/>
    <mergeCell ref="QOM37:QOP37"/>
    <mergeCell ref="QOQ37:QOT37"/>
    <mergeCell ref="QOU37:QOX37"/>
    <mergeCell ref="QNK37:QNN37"/>
    <mergeCell ref="QNO37:QNR37"/>
    <mergeCell ref="QNS37:QNV37"/>
    <mergeCell ref="QNW37:QNZ37"/>
    <mergeCell ref="QOA37:QOD37"/>
    <mergeCell ref="QMQ37:QMT37"/>
    <mergeCell ref="QMU37:QMX37"/>
    <mergeCell ref="QMY37:QNB37"/>
    <mergeCell ref="QNC37:QNF37"/>
    <mergeCell ref="QNG37:QNJ37"/>
    <mergeCell ref="QLW37:QLZ37"/>
    <mergeCell ref="QMA37:QMD37"/>
    <mergeCell ref="QME37:QMH37"/>
    <mergeCell ref="QMI37:QML37"/>
    <mergeCell ref="QMM37:QMP37"/>
    <mergeCell ref="QLC37:QLF37"/>
    <mergeCell ref="QLG37:QLJ37"/>
    <mergeCell ref="QLK37:QLN37"/>
    <mergeCell ref="QLO37:QLR37"/>
    <mergeCell ref="QLS37:QLV37"/>
    <mergeCell ref="QKI37:QKL37"/>
    <mergeCell ref="QKM37:QKP37"/>
    <mergeCell ref="QKQ37:QKT37"/>
    <mergeCell ref="QKU37:QKX37"/>
    <mergeCell ref="QKY37:QLB37"/>
    <mergeCell ref="QJO37:QJR37"/>
    <mergeCell ref="QJS37:QJV37"/>
    <mergeCell ref="QJW37:QJZ37"/>
    <mergeCell ref="QKA37:QKD37"/>
    <mergeCell ref="QKE37:QKH37"/>
    <mergeCell ref="QIU37:QIX37"/>
    <mergeCell ref="QIY37:QJB37"/>
    <mergeCell ref="QJC37:QJF37"/>
    <mergeCell ref="QJG37:QJJ37"/>
    <mergeCell ref="QJK37:QJN37"/>
    <mergeCell ref="QIA37:QID37"/>
    <mergeCell ref="QIE37:QIH37"/>
    <mergeCell ref="QII37:QIL37"/>
    <mergeCell ref="QIM37:QIP37"/>
    <mergeCell ref="QIQ37:QIT37"/>
    <mergeCell ref="QHG37:QHJ37"/>
    <mergeCell ref="QHK37:QHN37"/>
    <mergeCell ref="QHO37:QHR37"/>
    <mergeCell ref="QHS37:QHV37"/>
    <mergeCell ref="QHW37:QHZ37"/>
    <mergeCell ref="QGM37:QGP37"/>
    <mergeCell ref="QGQ37:QGT37"/>
    <mergeCell ref="QGU37:QGX37"/>
    <mergeCell ref="QGY37:QHB37"/>
    <mergeCell ref="QHC37:QHF37"/>
    <mergeCell ref="QFS37:QFV37"/>
    <mergeCell ref="QFW37:QFZ37"/>
    <mergeCell ref="QGA37:QGD37"/>
    <mergeCell ref="QGE37:QGH37"/>
    <mergeCell ref="QGI37:QGL37"/>
    <mergeCell ref="QEY37:QFB37"/>
    <mergeCell ref="QFC37:QFF37"/>
    <mergeCell ref="QFG37:QFJ37"/>
    <mergeCell ref="QFK37:QFN37"/>
    <mergeCell ref="QFO37:QFR37"/>
    <mergeCell ref="QEE37:QEH37"/>
    <mergeCell ref="QEI37:QEL37"/>
    <mergeCell ref="QEM37:QEP37"/>
    <mergeCell ref="QEQ37:QET37"/>
    <mergeCell ref="QEU37:QEX37"/>
    <mergeCell ref="QDK37:QDN37"/>
    <mergeCell ref="QDO37:QDR37"/>
    <mergeCell ref="QDS37:QDV37"/>
    <mergeCell ref="QDW37:QDZ37"/>
    <mergeCell ref="QEA37:QED37"/>
    <mergeCell ref="QCQ37:QCT37"/>
    <mergeCell ref="QCU37:QCX37"/>
    <mergeCell ref="QCY37:QDB37"/>
    <mergeCell ref="QDC37:QDF37"/>
    <mergeCell ref="QDG37:QDJ37"/>
    <mergeCell ref="QBW37:QBZ37"/>
    <mergeCell ref="QCA37:QCD37"/>
    <mergeCell ref="QCE37:QCH37"/>
    <mergeCell ref="QCI37:QCL37"/>
    <mergeCell ref="QCM37:QCP37"/>
    <mergeCell ref="QBC37:QBF37"/>
    <mergeCell ref="QBG37:QBJ37"/>
    <mergeCell ref="QBK37:QBN37"/>
    <mergeCell ref="QBO37:QBR37"/>
    <mergeCell ref="QBS37:QBV37"/>
    <mergeCell ref="QAI37:QAL37"/>
    <mergeCell ref="QAM37:QAP37"/>
    <mergeCell ref="QAQ37:QAT37"/>
    <mergeCell ref="QAU37:QAX37"/>
    <mergeCell ref="QAY37:QBB37"/>
    <mergeCell ref="PZO37:PZR37"/>
    <mergeCell ref="PZS37:PZV37"/>
    <mergeCell ref="PZW37:PZZ37"/>
    <mergeCell ref="QAA37:QAD37"/>
    <mergeCell ref="QAE37:QAH37"/>
    <mergeCell ref="PYU37:PYX37"/>
    <mergeCell ref="PYY37:PZB37"/>
    <mergeCell ref="PZC37:PZF37"/>
    <mergeCell ref="PZG37:PZJ37"/>
    <mergeCell ref="PZK37:PZN37"/>
    <mergeCell ref="PYA37:PYD37"/>
    <mergeCell ref="PYE37:PYH37"/>
    <mergeCell ref="PYI37:PYL37"/>
    <mergeCell ref="PYM37:PYP37"/>
    <mergeCell ref="PYQ37:PYT37"/>
    <mergeCell ref="PXG37:PXJ37"/>
    <mergeCell ref="PXK37:PXN37"/>
    <mergeCell ref="PXO37:PXR37"/>
    <mergeCell ref="PXS37:PXV37"/>
    <mergeCell ref="PXW37:PXZ37"/>
    <mergeCell ref="PWM37:PWP37"/>
    <mergeCell ref="PWQ37:PWT37"/>
    <mergeCell ref="PWU37:PWX37"/>
    <mergeCell ref="PWY37:PXB37"/>
    <mergeCell ref="PXC37:PXF37"/>
    <mergeCell ref="PVS37:PVV37"/>
    <mergeCell ref="PVW37:PVZ37"/>
    <mergeCell ref="PWA37:PWD37"/>
    <mergeCell ref="PWE37:PWH37"/>
    <mergeCell ref="PWI37:PWL37"/>
    <mergeCell ref="PUY37:PVB37"/>
    <mergeCell ref="PVC37:PVF37"/>
    <mergeCell ref="PVG37:PVJ37"/>
    <mergeCell ref="PVK37:PVN37"/>
    <mergeCell ref="PVO37:PVR37"/>
    <mergeCell ref="PUE37:PUH37"/>
    <mergeCell ref="PUI37:PUL37"/>
    <mergeCell ref="PUM37:PUP37"/>
    <mergeCell ref="PUQ37:PUT37"/>
    <mergeCell ref="PUU37:PUX37"/>
    <mergeCell ref="PTK37:PTN37"/>
    <mergeCell ref="PTO37:PTR37"/>
    <mergeCell ref="PTS37:PTV37"/>
    <mergeCell ref="PTW37:PTZ37"/>
    <mergeCell ref="PUA37:PUD37"/>
    <mergeCell ref="PSQ37:PST37"/>
    <mergeCell ref="PSU37:PSX37"/>
    <mergeCell ref="PSY37:PTB37"/>
    <mergeCell ref="PTC37:PTF37"/>
    <mergeCell ref="PTG37:PTJ37"/>
    <mergeCell ref="PRW37:PRZ37"/>
    <mergeCell ref="PSA37:PSD37"/>
    <mergeCell ref="PSE37:PSH37"/>
    <mergeCell ref="PSI37:PSL37"/>
    <mergeCell ref="PSM37:PSP37"/>
    <mergeCell ref="PRC37:PRF37"/>
    <mergeCell ref="PRG37:PRJ37"/>
    <mergeCell ref="PRK37:PRN37"/>
    <mergeCell ref="PRO37:PRR37"/>
    <mergeCell ref="PRS37:PRV37"/>
    <mergeCell ref="PQI37:PQL37"/>
    <mergeCell ref="PQM37:PQP37"/>
    <mergeCell ref="PQQ37:PQT37"/>
    <mergeCell ref="PQU37:PQX37"/>
    <mergeCell ref="PQY37:PRB37"/>
    <mergeCell ref="PPO37:PPR37"/>
    <mergeCell ref="PPS37:PPV37"/>
    <mergeCell ref="PPW37:PPZ37"/>
    <mergeCell ref="PQA37:PQD37"/>
    <mergeCell ref="PQE37:PQH37"/>
    <mergeCell ref="POU37:POX37"/>
    <mergeCell ref="POY37:PPB37"/>
    <mergeCell ref="PPC37:PPF37"/>
    <mergeCell ref="PPG37:PPJ37"/>
    <mergeCell ref="PPK37:PPN37"/>
    <mergeCell ref="POA37:POD37"/>
    <mergeCell ref="POE37:POH37"/>
    <mergeCell ref="POI37:POL37"/>
    <mergeCell ref="POM37:POP37"/>
    <mergeCell ref="POQ37:POT37"/>
    <mergeCell ref="PNG37:PNJ37"/>
    <mergeCell ref="PNK37:PNN37"/>
    <mergeCell ref="PNO37:PNR37"/>
    <mergeCell ref="PNS37:PNV37"/>
    <mergeCell ref="PNW37:PNZ37"/>
    <mergeCell ref="PMM37:PMP37"/>
    <mergeCell ref="PMQ37:PMT37"/>
    <mergeCell ref="PMU37:PMX37"/>
    <mergeCell ref="PMY37:PNB37"/>
    <mergeCell ref="PNC37:PNF37"/>
    <mergeCell ref="PLS37:PLV37"/>
    <mergeCell ref="PLW37:PLZ37"/>
    <mergeCell ref="PMA37:PMD37"/>
    <mergeCell ref="PME37:PMH37"/>
    <mergeCell ref="PMI37:PML37"/>
    <mergeCell ref="PKY37:PLB37"/>
    <mergeCell ref="PLC37:PLF37"/>
    <mergeCell ref="PLG37:PLJ37"/>
    <mergeCell ref="PLK37:PLN37"/>
    <mergeCell ref="PLO37:PLR37"/>
    <mergeCell ref="PKE37:PKH37"/>
    <mergeCell ref="PKI37:PKL37"/>
    <mergeCell ref="PKM37:PKP37"/>
    <mergeCell ref="PKQ37:PKT37"/>
    <mergeCell ref="PKU37:PKX37"/>
    <mergeCell ref="PJK37:PJN37"/>
    <mergeCell ref="PJO37:PJR37"/>
    <mergeCell ref="PJS37:PJV37"/>
    <mergeCell ref="PJW37:PJZ37"/>
    <mergeCell ref="PKA37:PKD37"/>
    <mergeCell ref="PIQ37:PIT37"/>
    <mergeCell ref="PIU37:PIX37"/>
    <mergeCell ref="PIY37:PJB37"/>
    <mergeCell ref="PJC37:PJF37"/>
    <mergeCell ref="PJG37:PJJ37"/>
    <mergeCell ref="PHW37:PHZ37"/>
    <mergeCell ref="PIA37:PID37"/>
    <mergeCell ref="PIE37:PIH37"/>
    <mergeCell ref="PII37:PIL37"/>
    <mergeCell ref="PIM37:PIP37"/>
    <mergeCell ref="PHC37:PHF37"/>
    <mergeCell ref="PHG37:PHJ37"/>
    <mergeCell ref="PHK37:PHN37"/>
    <mergeCell ref="PHO37:PHR37"/>
    <mergeCell ref="PHS37:PHV37"/>
    <mergeCell ref="PGI37:PGL37"/>
    <mergeCell ref="PGM37:PGP37"/>
    <mergeCell ref="PGQ37:PGT37"/>
    <mergeCell ref="PGU37:PGX37"/>
    <mergeCell ref="PGY37:PHB37"/>
    <mergeCell ref="PFO37:PFR37"/>
    <mergeCell ref="PFS37:PFV37"/>
    <mergeCell ref="PFW37:PFZ37"/>
    <mergeCell ref="PGA37:PGD37"/>
    <mergeCell ref="PGE37:PGH37"/>
    <mergeCell ref="PEU37:PEX37"/>
    <mergeCell ref="PEY37:PFB37"/>
    <mergeCell ref="PFC37:PFF37"/>
    <mergeCell ref="PFG37:PFJ37"/>
    <mergeCell ref="PFK37:PFN37"/>
    <mergeCell ref="PEA37:PED37"/>
    <mergeCell ref="PEE37:PEH37"/>
    <mergeCell ref="PEI37:PEL37"/>
    <mergeCell ref="PEM37:PEP37"/>
    <mergeCell ref="PEQ37:PET37"/>
    <mergeCell ref="PDG37:PDJ37"/>
    <mergeCell ref="PDK37:PDN37"/>
    <mergeCell ref="PDO37:PDR37"/>
    <mergeCell ref="PDS37:PDV37"/>
    <mergeCell ref="PDW37:PDZ37"/>
    <mergeCell ref="PCM37:PCP37"/>
    <mergeCell ref="PCQ37:PCT37"/>
    <mergeCell ref="PCU37:PCX37"/>
    <mergeCell ref="PCY37:PDB37"/>
    <mergeCell ref="PDC37:PDF37"/>
    <mergeCell ref="PBS37:PBV37"/>
    <mergeCell ref="PBW37:PBZ37"/>
    <mergeCell ref="PCA37:PCD37"/>
    <mergeCell ref="PCE37:PCH37"/>
    <mergeCell ref="PCI37:PCL37"/>
    <mergeCell ref="PAY37:PBB37"/>
    <mergeCell ref="PBC37:PBF37"/>
    <mergeCell ref="PBG37:PBJ37"/>
    <mergeCell ref="PBK37:PBN37"/>
    <mergeCell ref="PBO37:PBR37"/>
    <mergeCell ref="PAE37:PAH37"/>
    <mergeCell ref="PAI37:PAL37"/>
    <mergeCell ref="PAM37:PAP37"/>
    <mergeCell ref="PAQ37:PAT37"/>
    <mergeCell ref="PAU37:PAX37"/>
    <mergeCell ref="OZK37:OZN37"/>
    <mergeCell ref="OZO37:OZR37"/>
    <mergeCell ref="OZS37:OZV37"/>
    <mergeCell ref="OZW37:OZZ37"/>
    <mergeCell ref="PAA37:PAD37"/>
    <mergeCell ref="OYQ37:OYT37"/>
    <mergeCell ref="OYU37:OYX37"/>
    <mergeCell ref="OYY37:OZB37"/>
    <mergeCell ref="OZC37:OZF37"/>
    <mergeCell ref="OZG37:OZJ37"/>
    <mergeCell ref="OXW37:OXZ37"/>
    <mergeCell ref="OYA37:OYD37"/>
    <mergeCell ref="OYE37:OYH37"/>
    <mergeCell ref="OYI37:OYL37"/>
    <mergeCell ref="OYM37:OYP37"/>
    <mergeCell ref="OXC37:OXF37"/>
    <mergeCell ref="OXG37:OXJ37"/>
    <mergeCell ref="OXK37:OXN37"/>
    <mergeCell ref="OXO37:OXR37"/>
    <mergeCell ref="OXS37:OXV37"/>
    <mergeCell ref="OWI37:OWL37"/>
    <mergeCell ref="OWM37:OWP37"/>
    <mergeCell ref="OWQ37:OWT37"/>
    <mergeCell ref="OWU37:OWX37"/>
    <mergeCell ref="OWY37:OXB37"/>
    <mergeCell ref="OVO37:OVR37"/>
    <mergeCell ref="OVS37:OVV37"/>
    <mergeCell ref="OVW37:OVZ37"/>
    <mergeCell ref="OWA37:OWD37"/>
    <mergeCell ref="OWE37:OWH37"/>
    <mergeCell ref="OUU37:OUX37"/>
    <mergeCell ref="OUY37:OVB37"/>
    <mergeCell ref="OVC37:OVF37"/>
    <mergeCell ref="OVG37:OVJ37"/>
    <mergeCell ref="OVK37:OVN37"/>
    <mergeCell ref="OUA37:OUD37"/>
    <mergeCell ref="OUE37:OUH37"/>
    <mergeCell ref="OUI37:OUL37"/>
    <mergeCell ref="OUM37:OUP37"/>
    <mergeCell ref="OUQ37:OUT37"/>
    <mergeCell ref="OTG37:OTJ37"/>
    <mergeCell ref="OTK37:OTN37"/>
    <mergeCell ref="OTO37:OTR37"/>
    <mergeCell ref="OTS37:OTV37"/>
    <mergeCell ref="OTW37:OTZ37"/>
    <mergeCell ref="OSM37:OSP37"/>
    <mergeCell ref="OSQ37:OST37"/>
    <mergeCell ref="OSU37:OSX37"/>
    <mergeCell ref="OSY37:OTB37"/>
    <mergeCell ref="OTC37:OTF37"/>
    <mergeCell ref="ORS37:ORV37"/>
    <mergeCell ref="ORW37:ORZ37"/>
    <mergeCell ref="OSA37:OSD37"/>
    <mergeCell ref="OSE37:OSH37"/>
    <mergeCell ref="OSI37:OSL37"/>
    <mergeCell ref="OQY37:ORB37"/>
    <mergeCell ref="ORC37:ORF37"/>
    <mergeCell ref="ORG37:ORJ37"/>
    <mergeCell ref="ORK37:ORN37"/>
    <mergeCell ref="ORO37:ORR37"/>
    <mergeCell ref="OQE37:OQH37"/>
    <mergeCell ref="OQI37:OQL37"/>
    <mergeCell ref="OQM37:OQP37"/>
    <mergeCell ref="OQQ37:OQT37"/>
    <mergeCell ref="OQU37:OQX37"/>
    <mergeCell ref="OPK37:OPN37"/>
    <mergeCell ref="OPO37:OPR37"/>
    <mergeCell ref="OPS37:OPV37"/>
    <mergeCell ref="OPW37:OPZ37"/>
    <mergeCell ref="OQA37:OQD37"/>
    <mergeCell ref="OOQ37:OOT37"/>
    <mergeCell ref="OOU37:OOX37"/>
    <mergeCell ref="OOY37:OPB37"/>
    <mergeCell ref="OPC37:OPF37"/>
    <mergeCell ref="OPG37:OPJ37"/>
    <mergeCell ref="ONW37:ONZ37"/>
    <mergeCell ref="OOA37:OOD37"/>
    <mergeCell ref="OOE37:OOH37"/>
    <mergeCell ref="OOI37:OOL37"/>
    <mergeCell ref="OOM37:OOP37"/>
    <mergeCell ref="ONC37:ONF37"/>
    <mergeCell ref="ONG37:ONJ37"/>
    <mergeCell ref="ONK37:ONN37"/>
    <mergeCell ref="ONO37:ONR37"/>
    <mergeCell ref="ONS37:ONV37"/>
    <mergeCell ref="OMI37:OML37"/>
    <mergeCell ref="OMM37:OMP37"/>
    <mergeCell ref="OMQ37:OMT37"/>
    <mergeCell ref="OMU37:OMX37"/>
    <mergeCell ref="OMY37:ONB37"/>
    <mergeCell ref="OLO37:OLR37"/>
    <mergeCell ref="OLS37:OLV37"/>
    <mergeCell ref="OLW37:OLZ37"/>
    <mergeCell ref="OMA37:OMD37"/>
    <mergeCell ref="OME37:OMH37"/>
    <mergeCell ref="OKU37:OKX37"/>
    <mergeCell ref="OKY37:OLB37"/>
    <mergeCell ref="OLC37:OLF37"/>
    <mergeCell ref="OLG37:OLJ37"/>
    <mergeCell ref="OLK37:OLN37"/>
    <mergeCell ref="OKA37:OKD37"/>
    <mergeCell ref="OKE37:OKH37"/>
    <mergeCell ref="OKI37:OKL37"/>
    <mergeCell ref="OKM37:OKP37"/>
    <mergeCell ref="OKQ37:OKT37"/>
    <mergeCell ref="OJG37:OJJ37"/>
    <mergeCell ref="OJK37:OJN37"/>
    <mergeCell ref="OJO37:OJR37"/>
    <mergeCell ref="OJS37:OJV37"/>
    <mergeCell ref="OJW37:OJZ37"/>
    <mergeCell ref="OIM37:OIP37"/>
    <mergeCell ref="OIQ37:OIT37"/>
    <mergeCell ref="OIU37:OIX37"/>
    <mergeCell ref="OIY37:OJB37"/>
    <mergeCell ref="OJC37:OJF37"/>
    <mergeCell ref="OHS37:OHV37"/>
    <mergeCell ref="OHW37:OHZ37"/>
    <mergeCell ref="OIA37:OID37"/>
    <mergeCell ref="OIE37:OIH37"/>
    <mergeCell ref="OII37:OIL37"/>
    <mergeCell ref="OGY37:OHB37"/>
    <mergeCell ref="OHC37:OHF37"/>
    <mergeCell ref="OHG37:OHJ37"/>
    <mergeCell ref="OHK37:OHN37"/>
    <mergeCell ref="OHO37:OHR37"/>
    <mergeCell ref="OGE37:OGH37"/>
    <mergeCell ref="OGI37:OGL37"/>
    <mergeCell ref="OGM37:OGP37"/>
    <mergeCell ref="OGQ37:OGT37"/>
    <mergeCell ref="OGU37:OGX37"/>
    <mergeCell ref="OFK37:OFN37"/>
    <mergeCell ref="OFO37:OFR37"/>
    <mergeCell ref="OFS37:OFV37"/>
    <mergeCell ref="OFW37:OFZ37"/>
    <mergeCell ref="OGA37:OGD37"/>
    <mergeCell ref="OEQ37:OET37"/>
    <mergeCell ref="OEU37:OEX37"/>
    <mergeCell ref="OEY37:OFB37"/>
    <mergeCell ref="OFC37:OFF37"/>
    <mergeCell ref="OFG37:OFJ37"/>
    <mergeCell ref="ODW37:ODZ37"/>
    <mergeCell ref="OEA37:OED37"/>
    <mergeCell ref="OEE37:OEH37"/>
    <mergeCell ref="OEI37:OEL37"/>
    <mergeCell ref="OEM37:OEP37"/>
    <mergeCell ref="ODC37:ODF37"/>
    <mergeCell ref="ODG37:ODJ37"/>
    <mergeCell ref="ODK37:ODN37"/>
    <mergeCell ref="ODO37:ODR37"/>
    <mergeCell ref="ODS37:ODV37"/>
    <mergeCell ref="OCI37:OCL37"/>
    <mergeCell ref="OCM37:OCP37"/>
    <mergeCell ref="OCQ37:OCT37"/>
    <mergeCell ref="OCU37:OCX37"/>
    <mergeCell ref="OCY37:ODB37"/>
    <mergeCell ref="OBO37:OBR37"/>
    <mergeCell ref="OBS37:OBV37"/>
    <mergeCell ref="OBW37:OBZ37"/>
    <mergeCell ref="OCA37:OCD37"/>
    <mergeCell ref="OCE37:OCH37"/>
    <mergeCell ref="OAU37:OAX37"/>
    <mergeCell ref="OAY37:OBB37"/>
    <mergeCell ref="OBC37:OBF37"/>
    <mergeCell ref="OBG37:OBJ37"/>
    <mergeCell ref="OBK37:OBN37"/>
    <mergeCell ref="OAA37:OAD37"/>
    <mergeCell ref="OAE37:OAH37"/>
    <mergeCell ref="OAI37:OAL37"/>
    <mergeCell ref="OAM37:OAP37"/>
    <mergeCell ref="OAQ37:OAT37"/>
    <mergeCell ref="NZG37:NZJ37"/>
    <mergeCell ref="NZK37:NZN37"/>
    <mergeCell ref="NZO37:NZR37"/>
    <mergeCell ref="NZS37:NZV37"/>
    <mergeCell ref="NZW37:NZZ37"/>
    <mergeCell ref="NYM37:NYP37"/>
    <mergeCell ref="NYQ37:NYT37"/>
    <mergeCell ref="NYU37:NYX37"/>
    <mergeCell ref="NYY37:NZB37"/>
    <mergeCell ref="NZC37:NZF37"/>
    <mergeCell ref="NXS37:NXV37"/>
    <mergeCell ref="NXW37:NXZ37"/>
    <mergeCell ref="NYA37:NYD37"/>
    <mergeCell ref="NYE37:NYH37"/>
    <mergeCell ref="NYI37:NYL37"/>
    <mergeCell ref="NWY37:NXB37"/>
    <mergeCell ref="NXC37:NXF37"/>
    <mergeCell ref="NXG37:NXJ37"/>
    <mergeCell ref="NXK37:NXN37"/>
    <mergeCell ref="NXO37:NXR37"/>
    <mergeCell ref="NWE37:NWH37"/>
    <mergeCell ref="NWI37:NWL37"/>
    <mergeCell ref="NWM37:NWP37"/>
    <mergeCell ref="NWQ37:NWT37"/>
    <mergeCell ref="NWU37:NWX37"/>
    <mergeCell ref="NVK37:NVN37"/>
    <mergeCell ref="NVO37:NVR37"/>
    <mergeCell ref="NVS37:NVV37"/>
    <mergeCell ref="NVW37:NVZ37"/>
    <mergeCell ref="NWA37:NWD37"/>
    <mergeCell ref="NUQ37:NUT37"/>
    <mergeCell ref="NUU37:NUX37"/>
    <mergeCell ref="NUY37:NVB37"/>
    <mergeCell ref="NVC37:NVF37"/>
    <mergeCell ref="NVG37:NVJ37"/>
    <mergeCell ref="NTW37:NTZ37"/>
    <mergeCell ref="NUA37:NUD37"/>
    <mergeCell ref="NUE37:NUH37"/>
    <mergeCell ref="NUI37:NUL37"/>
    <mergeCell ref="NUM37:NUP37"/>
    <mergeCell ref="NTC37:NTF37"/>
    <mergeCell ref="NTG37:NTJ37"/>
    <mergeCell ref="NTK37:NTN37"/>
    <mergeCell ref="NTO37:NTR37"/>
    <mergeCell ref="NTS37:NTV37"/>
    <mergeCell ref="NSI37:NSL37"/>
    <mergeCell ref="NSM37:NSP37"/>
    <mergeCell ref="NSQ37:NST37"/>
    <mergeCell ref="NSU37:NSX37"/>
    <mergeCell ref="NSY37:NTB37"/>
    <mergeCell ref="NRO37:NRR37"/>
    <mergeCell ref="NRS37:NRV37"/>
    <mergeCell ref="NRW37:NRZ37"/>
    <mergeCell ref="NSA37:NSD37"/>
    <mergeCell ref="NSE37:NSH37"/>
    <mergeCell ref="NQU37:NQX37"/>
    <mergeCell ref="NQY37:NRB37"/>
    <mergeCell ref="NRC37:NRF37"/>
    <mergeCell ref="NRG37:NRJ37"/>
    <mergeCell ref="NRK37:NRN37"/>
    <mergeCell ref="NQA37:NQD37"/>
    <mergeCell ref="NQE37:NQH37"/>
    <mergeCell ref="NQI37:NQL37"/>
    <mergeCell ref="NQM37:NQP37"/>
    <mergeCell ref="NQQ37:NQT37"/>
    <mergeCell ref="NPG37:NPJ37"/>
    <mergeCell ref="NPK37:NPN37"/>
    <mergeCell ref="NPO37:NPR37"/>
    <mergeCell ref="NPS37:NPV37"/>
    <mergeCell ref="NPW37:NPZ37"/>
    <mergeCell ref="NOM37:NOP37"/>
    <mergeCell ref="NOQ37:NOT37"/>
    <mergeCell ref="NOU37:NOX37"/>
    <mergeCell ref="NOY37:NPB37"/>
    <mergeCell ref="NPC37:NPF37"/>
    <mergeCell ref="NNS37:NNV37"/>
    <mergeCell ref="NNW37:NNZ37"/>
    <mergeCell ref="NOA37:NOD37"/>
    <mergeCell ref="NOE37:NOH37"/>
    <mergeCell ref="NOI37:NOL37"/>
    <mergeCell ref="NMY37:NNB37"/>
    <mergeCell ref="NNC37:NNF37"/>
    <mergeCell ref="NNG37:NNJ37"/>
    <mergeCell ref="NNK37:NNN37"/>
    <mergeCell ref="NNO37:NNR37"/>
    <mergeCell ref="NME37:NMH37"/>
    <mergeCell ref="NMI37:NML37"/>
    <mergeCell ref="NMM37:NMP37"/>
    <mergeCell ref="NMQ37:NMT37"/>
    <mergeCell ref="NMU37:NMX37"/>
    <mergeCell ref="NLK37:NLN37"/>
    <mergeCell ref="NLO37:NLR37"/>
    <mergeCell ref="NLS37:NLV37"/>
    <mergeCell ref="NLW37:NLZ37"/>
    <mergeCell ref="NMA37:NMD37"/>
    <mergeCell ref="NKQ37:NKT37"/>
    <mergeCell ref="NKU37:NKX37"/>
    <mergeCell ref="NKY37:NLB37"/>
    <mergeCell ref="NLC37:NLF37"/>
    <mergeCell ref="NLG37:NLJ37"/>
    <mergeCell ref="NJW37:NJZ37"/>
    <mergeCell ref="NKA37:NKD37"/>
    <mergeCell ref="NKE37:NKH37"/>
    <mergeCell ref="NKI37:NKL37"/>
    <mergeCell ref="NKM37:NKP37"/>
    <mergeCell ref="NJC37:NJF37"/>
    <mergeCell ref="NJG37:NJJ37"/>
    <mergeCell ref="NJK37:NJN37"/>
    <mergeCell ref="NJO37:NJR37"/>
    <mergeCell ref="NJS37:NJV37"/>
    <mergeCell ref="NII37:NIL37"/>
    <mergeCell ref="NIM37:NIP37"/>
    <mergeCell ref="NIQ37:NIT37"/>
    <mergeCell ref="NIU37:NIX37"/>
    <mergeCell ref="NIY37:NJB37"/>
    <mergeCell ref="NHO37:NHR37"/>
    <mergeCell ref="NHS37:NHV37"/>
    <mergeCell ref="NHW37:NHZ37"/>
    <mergeCell ref="NIA37:NID37"/>
    <mergeCell ref="NIE37:NIH37"/>
    <mergeCell ref="NGU37:NGX37"/>
    <mergeCell ref="NGY37:NHB37"/>
    <mergeCell ref="NHC37:NHF37"/>
    <mergeCell ref="NHG37:NHJ37"/>
    <mergeCell ref="NHK37:NHN37"/>
    <mergeCell ref="NGA37:NGD37"/>
    <mergeCell ref="NGE37:NGH37"/>
    <mergeCell ref="NGI37:NGL37"/>
    <mergeCell ref="NGM37:NGP37"/>
    <mergeCell ref="NGQ37:NGT37"/>
    <mergeCell ref="NFG37:NFJ37"/>
    <mergeCell ref="NFK37:NFN37"/>
    <mergeCell ref="NFO37:NFR37"/>
    <mergeCell ref="NFS37:NFV37"/>
    <mergeCell ref="NFW37:NFZ37"/>
    <mergeCell ref="NEM37:NEP37"/>
    <mergeCell ref="NEQ37:NET37"/>
    <mergeCell ref="NEU37:NEX37"/>
    <mergeCell ref="NEY37:NFB37"/>
    <mergeCell ref="NFC37:NFF37"/>
    <mergeCell ref="NDS37:NDV37"/>
    <mergeCell ref="NDW37:NDZ37"/>
    <mergeCell ref="NEA37:NED37"/>
    <mergeCell ref="NEE37:NEH37"/>
    <mergeCell ref="NEI37:NEL37"/>
    <mergeCell ref="NCY37:NDB37"/>
    <mergeCell ref="NDC37:NDF37"/>
    <mergeCell ref="NDG37:NDJ37"/>
    <mergeCell ref="NDK37:NDN37"/>
    <mergeCell ref="NDO37:NDR37"/>
    <mergeCell ref="NCE37:NCH37"/>
    <mergeCell ref="NCI37:NCL37"/>
    <mergeCell ref="NCM37:NCP37"/>
    <mergeCell ref="NCQ37:NCT37"/>
    <mergeCell ref="NCU37:NCX37"/>
    <mergeCell ref="NBK37:NBN37"/>
    <mergeCell ref="NBO37:NBR37"/>
    <mergeCell ref="NBS37:NBV37"/>
    <mergeCell ref="NBW37:NBZ37"/>
    <mergeCell ref="NCA37:NCD37"/>
    <mergeCell ref="NAQ37:NAT37"/>
    <mergeCell ref="NAU37:NAX37"/>
    <mergeCell ref="NAY37:NBB37"/>
    <mergeCell ref="NBC37:NBF37"/>
    <mergeCell ref="NBG37:NBJ37"/>
    <mergeCell ref="MZW37:MZZ37"/>
    <mergeCell ref="NAA37:NAD37"/>
    <mergeCell ref="NAE37:NAH37"/>
    <mergeCell ref="NAI37:NAL37"/>
    <mergeCell ref="NAM37:NAP37"/>
    <mergeCell ref="MZC37:MZF37"/>
    <mergeCell ref="MZG37:MZJ37"/>
    <mergeCell ref="MZK37:MZN37"/>
    <mergeCell ref="MZO37:MZR37"/>
    <mergeCell ref="MZS37:MZV37"/>
    <mergeCell ref="MYI37:MYL37"/>
    <mergeCell ref="MYM37:MYP37"/>
    <mergeCell ref="MYQ37:MYT37"/>
    <mergeCell ref="MYU37:MYX37"/>
    <mergeCell ref="MYY37:MZB37"/>
    <mergeCell ref="MXO37:MXR37"/>
    <mergeCell ref="MXS37:MXV37"/>
    <mergeCell ref="MXW37:MXZ37"/>
    <mergeCell ref="MYA37:MYD37"/>
    <mergeCell ref="MYE37:MYH37"/>
    <mergeCell ref="MWU37:MWX37"/>
    <mergeCell ref="MWY37:MXB37"/>
    <mergeCell ref="MXC37:MXF37"/>
    <mergeCell ref="MXG37:MXJ37"/>
    <mergeCell ref="MXK37:MXN37"/>
    <mergeCell ref="MWA37:MWD37"/>
    <mergeCell ref="MWE37:MWH37"/>
    <mergeCell ref="MWI37:MWL37"/>
    <mergeCell ref="MWM37:MWP37"/>
    <mergeCell ref="MWQ37:MWT37"/>
    <mergeCell ref="MVG37:MVJ37"/>
    <mergeCell ref="MVK37:MVN37"/>
    <mergeCell ref="MVO37:MVR37"/>
    <mergeCell ref="MVS37:MVV37"/>
    <mergeCell ref="MVW37:MVZ37"/>
    <mergeCell ref="MUM37:MUP37"/>
    <mergeCell ref="MUQ37:MUT37"/>
    <mergeCell ref="MUU37:MUX37"/>
    <mergeCell ref="MUY37:MVB37"/>
    <mergeCell ref="MVC37:MVF37"/>
    <mergeCell ref="MTS37:MTV37"/>
    <mergeCell ref="MTW37:MTZ37"/>
    <mergeCell ref="MUA37:MUD37"/>
    <mergeCell ref="MUE37:MUH37"/>
    <mergeCell ref="MUI37:MUL37"/>
    <mergeCell ref="MSY37:MTB37"/>
    <mergeCell ref="MTC37:MTF37"/>
    <mergeCell ref="MTG37:MTJ37"/>
    <mergeCell ref="MTK37:MTN37"/>
    <mergeCell ref="MTO37:MTR37"/>
    <mergeCell ref="MSE37:MSH37"/>
    <mergeCell ref="MSI37:MSL37"/>
    <mergeCell ref="MSM37:MSP37"/>
    <mergeCell ref="MSQ37:MST37"/>
    <mergeCell ref="MSU37:MSX37"/>
    <mergeCell ref="MRK37:MRN37"/>
    <mergeCell ref="MRO37:MRR37"/>
    <mergeCell ref="MRS37:MRV37"/>
    <mergeCell ref="MRW37:MRZ37"/>
    <mergeCell ref="MSA37:MSD37"/>
    <mergeCell ref="MQQ37:MQT37"/>
    <mergeCell ref="MQU37:MQX37"/>
    <mergeCell ref="MQY37:MRB37"/>
    <mergeCell ref="MRC37:MRF37"/>
    <mergeCell ref="MRG37:MRJ37"/>
    <mergeCell ref="MPW37:MPZ37"/>
    <mergeCell ref="MQA37:MQD37"/>
    <mergeCell ref="MQE37:MQH37"/>
    <mergeCell ref="MQI37:MQL37"/>
    <mergeCell ref="MQM37:MQP37"/>
    <mergeCell ref="MPC37:MPF37"/>
    <mergeCell ref="MPG37:MPJ37"/>
    <mergeCell ref="MPK37:MPN37"/>
    <mergeCell ref="MPO37:MPR37"/>
    <mergeCell ref="MPS37:MPV37"/>
    <mergeCell ref="MOI37:MOL37"/>
    <mergeCell ref="MOM37:MOP37"/>
    <mergeCell ref="MOQ37:MOT37"/>
    <mergeCell ref="MOU37:MOX37"/>
    <mergeCell ref="MOY37:MPB37"/>
    <mergeCell ref="MNO37:MNR37"/>
    <mergeCell ref="MNS37:MNV37"/>
    <mergeCell ref="MNW37:MNZ37"/>
    <mergeCell ref="MOA37:MOD37"/>
    <mergeCell ref="MOE37:MOH37"/>
    <mergeCell ref="MMU37:MMX37"/>
    <mergeCell ref="MMY37:MNB37"/>
    <mergeCell ref="MNC37:MNF37"/>
    <mergeCell ref="MNG37:MNJ37"/>
    <mergeCell ref="MNK37:MNN37"/>
    <mergeCell ref="MMA37:MMD37"/>
    <mergeCell ref="MME37:MMH37"/>
    <mergeCell ref="MMI37:MML37"/>
    <mergeCell ref="MMM37:MMP37"/>
    <mergeCell ref="MMQ37:MMT37"/>
    <mergeCell ref="MLG37:MLJ37"/>
    <mergeCell ref="MLK37:MLN37"/>
    <mergeCell ref="MLO37:MLR37"/>
    <mergeCell ref="MLS37:MLV37"/>
    <mergeCell ref="MLW37:MLZ37"/>
    <mergeCell ref="MKM37:MKP37"/>
    <mergeCell ref="MKQ37:MKT37"/>
    <mergeCell ref="MKU37:MKX37"/>
    <mergeCell ref="MKY37:MLB37"/>
    <mergeCell ref="MLC37:MLF37"/>
    <mergeCell ref="MJS37:MJV37"/>
    <mergeCell ref="MJW37:MJZ37"/>
    <mergeCell ref="MKA37:MKD37"/>
    <mergeCell ref="MKE37:MKH37"/>
    <mergeCell ref="MKI37:MKL37"/>
    <mergeCell ref="MIY37:MJB37"/>
    <mergeCell ref="MJC37:MJF37"/>
    <mergeCell ref="MJG37:MJJ37"/>
    <mergeCell ref="MJK37:MJN37"/>
    <mergeCell ref="MJO37:MJR37"/>
    <mergeCell ref="MIE37:MIH37"/>
    <mergeCell ref="MII37:MIL37"/>
    <mergeCell ref="MIM37:MIP37"/>
    <mergeCell ref="MIQ37:MIT37"/>
    <mergeCell ref="MIU37:MIX37"/>
    <mergeCell ref="MHK37:MHN37"/>
    <mergeCell ref="MHO37:MHR37"/>
    <mergeCell ref="MHS37:MHV37"/>
    <mergeCell ref="MHW37:MHZ37"/>
    <mergeCell ref="MIA37:MID37"/>
    <mergeCell ref="MGQ37:MGT37"/>
    <mergeCell ref="MGU37:MGX37"/>
    <mergeCell ref="MGY37:MHB37"/>
    <mergeCell ref="MHC37:MHF37"/>
    <mergeCell ref="MHG37:MHJ37"/>
    <mergeCell ref="MFW37:MFZ37"/>
    <mergeCell ref="MGA37:MGD37"/>
    <mergeCell ref="MGE37:MGH37"/>
    <mergeCell ref="MGI37:MGL37"/>
    <mergeCell ref="MGM37:MGP37"/>
    <mergeCell ref="MFC37:MFF37"/>
    <mergeCell ref="MFG37:MFJ37"/>
    <mergeCell ref="MFK37:MFN37"/>
    <mergeCell ref="MFO37:MFR37"/>
    <mergeCell ref="MFS37:MFV37"/>
    <mergeCell ref="MEI37:MEL37"/>
    <mergeCell ref="MEM37:MEP37"/>
    <mergeCell ref="MEQ37:MET37"/>
    <mergeCell ref="MEU37:MEX37"/>
    <mergeCell ref="MEY37:MFB37"/>
    <mergeCell ref="MDO37:MDR37"/>
    <mergeCell ref="MDS37:MDV37"/>
    <mergeCell ref="MDW37:MDZ37"/>
    <mergeCell ref="MEA37:MED37"/>
    <mergeCell ref="MEE37:MEH37"/>
    <mergeCell ref="MCU37:MCX37"/>
    <mergeCell ref="MCY37:MDB37"/>
    <mergeCell ref="MDC37:MDF37"/>
    <mergeCell ref="MDG37:MDJ37"/>
    <mergeCell ref="MDK37:MDN37"/>
    <mergeCell ref="MCA37:MCD37"/>
    <mergeCell ref="MCE37:MCH37"/>
    <mergeCell ref="MCI37:MCL37"/>
    <mergeCell ref="MCM37:MCP37"/>
    <mergeCell ref="MCQ37:MCT37"/>
    <mergeCell ref="MBG37:MBJ37"/>
    <mergeCell ref="MBK37:MBN37"/>
    <mergeCell ref="MBO37:MBR37"/>
    <mergeCell ref="MBS37:MBV37"/>
    <mergeCell ref="MBW37:MBZ37"/>
    <mergeCell ref="MAM37:MAP37"/>
    <mergeCell ref="MAQ37:MAT37"/>
    <mergeCell ref="MAU37:MAX37"/>
    <mergeCell ref="MAY37:MBB37"/>
    <mergeCell ref="MBC37:MBF37"/>
    <mergeCell ref="LZS37:LZV37"/>
    <mergeCell ref="LZW37:LZZ37"/>
    <mergeCell ref="MAA37:MAD37"/>
    <mergeCell ref="MAE37:MAH37"/>
    <mergeCell ref="MAI37:MAL37"/>
    <mergeCell ref="LYY37:LZB37"/>
    <mergeCell ref="LZC37:LZF37"/>
    <mergeCell ref="LZG37:LZJ37"/>
    <mergeCell ref="LZK37:LZN37"/>
    <mergeCell ref="LZO37:LZR37"/>
    <mergeCell ref="LYE37:LYH37"/>
    <mergeCell ref="LYI37:LYL37"/>
    <mergeCell ref="LYM37:LYP37"/>
    <mergeCell ref="LYQ37:LYT37"/>
    <mergeCell ref="LYU37:LYX37"/>
    <mergeCell ref="LXK37:LXN37"/>
    <mergeCell ref="LXO37:LXR37"/>
    <mergeCell ref="LXS37:LXV37"/>
    <mergeCell ref="LXW37:LXZ37"/>
    <mergeCell ref="LYA37:LYD37"/>
    <mergeCell ref="LWQ37:LWT37"/>
    <mergeCell ref="LWU37:LWX37"/>
    <mergeCell ref="LWY37:LXB37"/>
    <mergeCell ref="LXC37:LXF37"/>
    <mergeCell ref="LXG37:LXJ37"/>
    <mergeCell ref="LVW37:LVZ37"/>
    <mergeCell ref="LWA37:LWD37"/>
    <mergeCell ref="LWE37:LWH37"/>
    <mergeCell ref="LWI37:LWL37"/>
    <mergeCell ref="LWM37:LWP37"/>
    <mergeCell ref="LVC37:LVF37"/>
    <mergeCell ref="LVG37:LVJ37"/>
    <mergeCell ref="LVK37:LVN37"/>
    <mergeCell ref="LVO37:LVR37"/>
    <mergeCell ref="LVS37:LVV37"/>
    <mergeCell ref="LUI37:LUL37"/>
    <mergeCell ref="LUM37:LUP37"/>
    <mergeCell ref="LUQ37:LUT37"/>
    <mergeCell ref="LUU37:LUX37"/>
    <mergeCell ref="LUY37:LVB37"/>
    <mergeCell ref="LTO37:LTR37"/>
    <mergeCell ref="LTS37:LTV37"/>
    <mergeCell ref="LTW37:LTZ37"/>
    <mergeCell ref="LUA37:LUD37"/>
    <mergeCell ref="LUE37:LUH37"/>
    <mergeCell ref="LSU37:LSX37"/>
    <mergeCell ref="LSY37:LTB37"/>
    <mergeCell ref="LTC37:LTF37"/>
    <mergeCell ref="LTG37:LTJ37"/>
    <mergeCell ref="LTK37:LTN37"/>
    <mergeCell ref="LSA37:LSD37"/>
    <mergeCell ref="LSE37:LSH37"/>
    <mergeCell ref="LSI37:LSL37"/>
    <mergeCell ref="LSM37:LSP37"/>
    <mergeCell ref="LSQ37:LST37"/>
    <mergeCell ref="LRG37:LRJ37"/>
    <mergeCell ref="LRK37:LRN37"/>
    <mergeCell ref="LRO37:LRR37"/>
    <mergeCell ref="LRS37:LRV37"/>
    <mergeCell ref="LRW37:LRZ37"/>
    <mergeCell ref="LQM37:LQP37"/>
    <mergeCell ref="LQQ37:LQT37"/>
    <mergeCell ref="LQU37:LQX37"/>
    <mergeCell ref="LQY37:LRB37"/>
    <mergeCell ref="LRC37:LRF37"/>
    <mergeCell ref="LPS37:LPV37"/>
    <mergeCell ref="LPW37:LPZ37"/>
    <mergeCell ref="LQA37:LQD37"/>
    <mergeCell ref="LQE37:LQH37"/>
    <mergeCell ref="LQI37:LQL37"/>
    <mergeCell ref="LOY37:LPB37"/>
    <mergeCell ref="LPC37:LPF37"/>
    <mergeCell ref="LPG37:LPJ37"/>
    <mergeCell ref="LPK37:LPN37"/>
    <mergeCell ref="LPO37:LPR37"/>
    <mergeCell ref="LOE37:LOH37"/>
    <mergeCell ref="LOI37:LOL37"/>
    <mergeCell ref="LOM37:LOP37"/>
    <mergeCell ref="LOQ37:LOT37"/>
    <mergeCell ref="LOU37:LOX37"/>
    <mergeCell ref="LNK37:LNN37"/>
    <mergeCell ref="LNO37:LNR37"/>
    <mergeCell ref="LNS37:LNV37"/>
    <mergeCell ref="LNW37:LNZ37"/>
    <mergeCell ref="LOA37:LOD37"/>
    <mergeCell ref="LMQ37:LMT37"/>
    <mergeCell ref="LMU37:LMX37"/>
    <mergeCell ref="LMY37:LNB37"/>
    <mergeCell ref="LNC37:LNF37"/>
    <mergeCell ref="LNG37:LNJ37"/>
    <mergeCell ref="LLW37:LLZ37"/>
    <mergeCell ref="LMA37:LMD37"/>
    <mergeCell ref="LME37:LMH37"/>
    <mergeCell ref="LMI37:LML37"/>
    <mergeCell ref="LMM37:LMP37"/>
    <mergeCell ref="LLC37:LLF37"/>
    <mergeCell ref="LLG37:LLJ37"/>
    <mergeCell ref="LLK37:LLN37"/>
    <mergeCell ref="LLO37:LLR37"/>
    <mergeCell ref="LLS37:LLV37"/>
    <mergeCell ref="LKI37:LKL37"/>
    <mergeCell ref="LKM37:LKP37"/>
    <mergeCell ref="LKQ37:LKT37"/>
    <mergeCell ref="LKU37:LKX37"/>
    <mergeCell ref="LKY37:LLB37"/>
    <mergeCell ref="LJO37:LJR37"/>
    <mergeCell ref="LJS37:LJV37"/>
    <mergeCell ref="LJW37:LJZ37"/>
    <mergeCell ref="LKA37:LKD37"/>
    <mergeCell ref="LKE37:LKH37"/>
    <mergeCell ref="LIU37:LIX37"/>
    <mergeCell ref="LIY37:LJB37"/>
    <mergeCell ref="LJC37:LJF37"/>
    <mergeCell ref="LJG37:LJJ37"/>
    <mergeCell ref="LJK37:LJN37"/>
    <mergeCell ref="LIA37:LID37"/>
    <mergeCell ref="LIE37:LIH37"/>
    <mergeCell ref="LII37:LIL37"/>
    <mergeCell ref="LIM37:LIP37"/>
    <mergeCell ref="LIQ37:LIT37"/>
    <mergeCell ref="LHG37:LHJ37"/>
    <mergeCell ref="LHK37:LHN37"/>
    <mergeCell ref="LHO37:LHR37"/>
    <mergeCell ref="LHS37:LHV37"/>
    <mergeCell ref="LHW37:LHZ37"/>
    <mergeCell ref="LGM37:LGP37"/>
    <mergeCell ref="LGQ37:LGT37"/>
    <mergeCell ref="LGU37:LGX37"/>
    <mergeCell ref="LGY37:LHB37"/>
    <mergeCell ref="LHC37:LHF37"/>
    <mergeCell ref="LFS37:LFV37"/>
    <mergeCell ref="LFW37:LFZ37"/>
    <mergeCell ref="LGA37:LGD37"/>
    <mergeCell ref="LGE37:LGH37"/>
    <mergeCell ref="LGI37:LGL37"/>
    <mergeCell ref="LEY37:LFB37"/>
    <mergeCell ref="LFC37:LFF37"/>
    <mergeCell ref="LFG37:LFJ37"/>
    <mergeCell ref="LFK37:LFN37"/>
    <mergeCell ref="LFO37:LFR37"/>
    <mergeCell ref="LEE37:LEH37"/>
    <mergeCell ref="LEI37:LEL37"/>
    <mergeCell ref="LEM37:LEP37"/>
    <mergeCell ref="LEQ37:LET37"/>
    <mergeCell ref="LEU37:LEX37"/>
    <mergeCell ref="LDK37:LDN37"/>
    <mergeCell ref="LDO37:LDR37"/>
    <mergeCell ref="LDS37:LDV37"/>
    <mergeCell ref="LDW37:LDZ37"/>
    <mergeCell ref="LEA37:LED37"/>
    <mergeCell ref="LCQ37:LCT37"/>
    <mergeCell ref="LCU37:LCX37"/>
    <mergeCell ref="LCY37:LDB37"/>
    <mergeCell ref="LDC37:LDF37"/>
    <mergeCell ref="LDG37:LDJ37"/>
    <mergeCell ref="LBW37:LBZ37"/>
    <mergeCell ref="LCA37:LCD37"/>
    <mergeCell ref="LCE37:LCH37"/>
    <mergeCell ref="LCI37:LCL37"/>
    <mergeCell ref="LCM37:LCP37"/>
    <mergeCell ref="LBC37:LBF37"/>
    <mergeCell ref="LBG37:LBJ37"/>
    <mergeCell ref="LBK37:LBN37"/>
    <mergeCell ref="LBO37:LBR37"/>
    <mergeCell ref="LBS37:LBV37"/>
    <mergeCell ref="LAI37:LAL37"/>
    <mergeCell ref="LAM37:LAP37"/>
    <mergeCell ref="LAQ37:LAT37"/>
    <mergeCell ref="LAU37:LAX37"/>
    <mergeCell ref="LAY37:LBB37"/>
    <mergeCell ref="KZO37:KZR37"/>
    <mergeCell ref="KZS37:KZV37"/>
    <mergeCell ref="KZW37:KZZ37"/>
    <mergeCell ref="LAA37:LAD37"/>
    <mergeCell ref="LAE37:LAH37"/>
    <mergeCell ref="KYU37:KYX37"/>
    <mergeCell ref="KYY37:KZB37"/>
    <mergeCell ref="KZC37:KZF37"/>
    <mergeCell ref="KZG37:KZJ37"/>
    <mergeCell ref="KZK37:KZN37"/>
    <mergeCell ref="KYA37:KYD37"/>
    <mergeCell ref="KYE37:KYH37"/>
    <mergeCell ref="KYI37:KYL37"/>
    <mergeCell ref="KYM37:KYP37"/>
    <mergeCell ref="KYQ37:KYT37"/>
    <mergeCell ref="KXG37:KXJ37"/>
    <mergeCell ref="KXK37:KXN37"/>
    <mergeCell ref="KXO37:KXR37"/>
    <mergeCell ref="KXS37:KXV37"/>
    <mergeCell ref="KXW37:KXZ37"/>
    <mergeCell ref="KWM37:KWP37"/>
    <mergeCell ref="KWQ37:KWT37"/>
    <mergeCell ref="KWU37:KWX37"/>
    <mergeCell ref="KWY37:KXB37"/>
    <mergeCell ref="KXC37:KXF37"/>
    <mergeCell ref="KVS37:KVV37"/>
    <mergeCell ref="KVW37:KVZ37"/>
    <mergeCell ref="KWA37:KWD37"/>
    <mergeCell ref="KWE37:KWH37"/>
    <mergeCell ref="KWI37:KWL37"/>
    <mergeCell ref="KUY37:KVB37"/>
    <mergeCell ref="KVC37:KVF37"/>
    <mergeCell ref="KVG37:KVJ37"/>
    <mergeCell ref="KVK37:KVN37"/>
    <mergeCell ref="KVO37:KVR37"/>
    <mergeCell ref="KUE37:KUH37"/>
    <mergeCell ref="KUI37:KUL37"/>
    <mergeCell ref="KUM37:KUP37"/>
    <mergeCell ref="KUQ37:KUT37"/>
    <mergeCell ref="KUU37:KUX37"/>
    <mergeCell ref="KTK37:KTN37"/>
    <mergeCell ref="KTO37:KTR37"/>
    <mergeCell ref="KTS37:KTV37"/>
    <mergeCell ref="KTW37:KTZ37"/>
    <mergeCell ref="KUA37:KUD37"/>
    <mergeCell ref="KSQ37:KST37"/>
    <mergeCell ref="KSU37:KSX37"/>
    <mergeCell ref="KSY37:KTB37"/>
    <mergeCell ref="KTC37:KTF37"/>
    <mergeCell ref="KTG37:KTJ37"/>
    <mergeCell ref="KRW37:KRZ37"/>
    <mergeCell ref="KSA37:KSD37"/>
    <mergeCell ref="KSE37:KSH37"/>
    <mergeCell ref="KSI37:KSL37"/>
    <mergeCell ref="KSM37:KSP37"/>
    <mergeCell ref="KRC37:KRF37"/>
    <mergeCell ref="KRG37:KRJ37"/>
    <mergeCell ref="KRK37:KRN37"/>
    <mergeCell ref="KRO37:KRR37"/>
    <mergeCell ref="KRS37:KRV37"/>
    <mergeCell ref="KQI37:KQL37"/>
    <mergeCell ref="KQM37:KQP37"/>
    <mergeCell ref="KQQ37:KQT37"/>
    <mergeCell ref="KQU37:KQX37"/>
    <mergeCell ref="KQY37:KRB37"/>
    <mergeCell ref="KPO37:KPR37"/>
    <mergeCell ref="KPS37:KPV37"/>
    <mergeCell ref="KPW37:KPZ37"/>
    <mergeCell ref="KQA37:KQD37"/>
    <mergeCell ref="KQE37:KQH37"/>
    <mergeCell ref="KOU37:KOX37"/>
    <mergeCell ref="KOY37:KPB37"/>
    <mergeCell ref="KPC37:KPF37"/>
    <mergeCell ref="KPG37:KPJ37"/>
    <mergeCell ref="KPK37:KPN37"/>
    <mergeCell ref="KOA37:KOD37"/>
    <mergeCell ref="KOE37:KOH37"/>
    <mergeCell ref="KOI37:KOL37"/>
    <mergeCell ref="KOM37:KOP37"/>
    <mergeCell ref="KOQ37:KOT37"/>
    <mergeCell ref="KNG37:KNJ37"/>
    <mergeCell ref="KNK37:KNN37"/>
    <mergeCell ref="KNO37:KNR37"/>
    <mergeCell ref="KNS37:KNV37"/>
    <mergeCell ref="KNW37:KNZ37"/>
    <mergeCell ref="KMM37:KMP37"/>
    <mergeCell ref="KMQ37:KMT37"/>
    <mergeCell ref="KMU37:KMX37"/>
    <mergeCell ref="KMY37:KNB37"/>
    <mergeCell ref="KNC37:KNF37"/>
    <mergeCell ref="KLS37:KLV37"/>
    <mergeCell ref="KLW37:KLZ37"/>
    <mergeCell ref="KMA37:KMD37"/>
    <mergeCell ref="KME37:KMH37"/>
    <mergeCell ref="KMI37:KML37"/>
    <mergeCell ref="KKY37:KLB37"/>
    <mergeCell ref="KLC37:KLF37"/>
    <mergeCell ref="KLG37:KLJ37"/>
    <mergeCell ref="KLK37:KLN37"/>
    <mergeCell ref="KLO37:KLR37"/>
    <mergeCell ref="KKE37:KKH37"/>
    <mergeCell ref="KKI37:KKL37"/>
    <mergeCell ref="KKM37:KKP37"/>
    <mergeCell ref="KKQ37:KKT37"/>
    <mergeCell ref="KKU37:KKX37"/>
    <mergeCell ref="KJK37:KJN37"/>
    <mergeCell ref="KJO37:KJR37"/>
    <mergeCell ref="KJS37:KJV37"/>
    <mergeCell ref="KJW37:KJZ37"/>
    <mergeCell ref="KKA37:KKD37"/>
    <mergeCell ref="KIQ37:KIT37"/>
    <mergeCell ref="KIU37:KIX37"/>
    <mergeCell ref="KIY37:KJB37"/>
    <mergeCell ref="KJC37:KJF37"/>
    <mergeCell ref="KJG37:KJJ37"/>
    <mergeCell ref="KHW37:KHZ37"/>
    <mergeCell ref="KIA37:KID37"/>
    <mergeCell ref="KIE37:KIH37"/>
    <mergeCell ref="KII37:KIL37"/>
    <mergeCell ref="KIM37:KIP37"/>
    <mergeCell ref="KHC37:KHF37"/>
    <mergeCell ref="KHG37:KHJ37"/>
    <mergeCell ref="KHK37:KHN37"/>
    <mergeCell ref="KHO37:KHR37"/>
    <mergeCell ref="KHS37:KHV37"/>
    <mergeCell ref="KGI37:KGL37"/>
    <mergeCell ref="KGM37:KGP37"/>
    <mergeCell ref="KGQ37:KGT37"/>
    <mergeCell ref="KGU37:KGX37"/>
    <mergeCell ref="KGY37:KHB37"/>
    <mergeCell ref="KFO37:KFR37"/>
    <mergeCell ref="KFS37:KFV37"/>
    <mergeCell ref="KFW37:KFZ37"/>
    <mergeCell ref="KGA37:KGD37"/>
    <mergeCell ref="KGE37:KGH37"/>
    <mergeCell ref="KEU37:KEX37"/>
    <mergeCell ref="KEY37:KFB37"/>
    <mergeCell ref="KFC37:KFF37"/>
    <mergeCell ref="KFG37:KFJ37"/>
    <mergeCell ref="KFK37:KFN37"/>
    <mergeCell ref="KEA37:KED37"/>
    <mergeCell ref="KEE37:KEH37"/>
    <mergeCell ref="KEI37:KEL37"/>
    <mergeCell ref="KEM37:KEP37"/>
    <mergeCell ref="KEQ37:KET37"/>
    <mergeCell ref="KDG37:KDJ37"/>
    <mergeCell ref="KDK37:KDN37"/>
    <mergeCell ref="KDO37:KDR37"/>
    <mergeCell ref="KDS37:KDV37"/>
    <mergeCell ref="KDW37:KDZ37"/>
    <mergeCell ref="KCM37:KCP37"/>
    <mergeCell ref="KCQ37:KCT37"/>
    <mergeCell ref="KCU37:KCX37"/>
    <mergeCell ref="KCY37:KDB37"/>
    <mergeCell ref="KDC37:KDF37"/>
    <mergeCell ref="KBS37:KBV37"/>
    <mergeCell ref="KBW37:KBZ37"/>
    <mergeCell ref="KCA37:KCD37"/>
    <mergeCell ref="KCE37:KCH37"/>
    <mergeCell ref="KCI37:KCL37"/>
    <mergeCell ref="KAY37:KBB37"/>
    <mergeCell ref="KBC37:KBF37"/>
    <mergeCell ref="KBG37:KBJ37"/>
    <mergeCell ref="KBK37:KBN37"/>
    <mergeCell ref="KBO37:KBR37"/>
    <mergeCell ref="KAE37:KAH37"/>
    <mergeCell ref="KAI37:KAL37"/>
    <mergeCell ref="KAM37:KAP37"/>
    <mergeCell ref="KAQ37:KAT37"/>
    <mergeCell ref="KAU37:KAX37"/>
    <mergeCell ref="JZK37:JZN37"/>
    <mergeCell ref="JZO37:JZR37"/>
    <mergeCell ref="JZS37:JZV37"/>
    <mergeCell ref="JZW37:JZZ37"/>
    <mergeCell ref="KAA37:KAD37"/>
    <mergeCell ref="JYQ37:JYT37"/>
    <mergeCell ref="JYU37:JYX37"/>
    <mergeCell ref="JYY37:JZB37"/>
    <mergeCell ref="JZC37:JZF37"/>
    <mergeCell ref="JZG37:JZJ37"/>
    <mergeCell ref="JXW37:JXZ37"/>
    <mergeCell ref="JYA37:JYD37"/>
    <mergeCell ref="JYE37:JYH37"/>
    <mergeCell ref="JYI37:JYL37"/>
    <mergeCell ref="JYM37:JYP37"/>
    <mergeCell ref="JXC37:JXF37"/>
    <mergeCell ref="JXG37:JXJ37"/>
    <mergeCell ref="JXK37:JXN37"/>
    <mergeCell ref="JXO37:JXR37"/>
    <mergeCell ref="JXS37:JXV37"/>
    <mergeCell ref="JWI37:JWL37"/>
    <mergeCell ref="JWM37:JWP37"/>
    <mergeCell ref="JWQ37:JWT37"/>
    <mergeCell ref="JWU37:JWX37"/>
    <mergeCell ref="JWY37:JXB37"/>
    <mergeCell ref="JVO37:JVR37"/>
    <mergeCell ref="JVS37:JVV37"/>
    <mergeCell ref="JVW37:JVZ37"/>
    <mergeCell ref="JWA37:JWD37"/>
    <mergeCell ref="JWE37:JWH37"/>
    <mergeCell ref="JUU37:JUX37"/>
    <mergeCell ref="JUY37:JVB37"/>
    <mergeCell ref="JVC37:JVF37"/>
    <mergeCell ref="JVG37:JVJ37"/>
    <mergeCell ref="JVK37:JVN37"/>
    <mergeCell ref="JUA37:JUD37"/>
    <mergeCell ref="JUE37:JUH37"/>
    <mergeCell ref="JUI37:JUL37"/>
    <mergeCell ref="JUM37:JUP37"/>
    <mergeCell ref="JUQ37:JUT37"/>
    <mergeCell ref="JTG37:JTJ37"/>
    <mergeCell ref="JTK37:JTN37"/>
    <mergeCell ref="JTO37:JTR37"/>
    <mergeCell ref="JTS37:JTV37"/>
    <mergeCell ref="JTW37:JTZ37"/>
    <mergeCell ref="JSM37:JSP37"/>
    <mergeCell ref="JSQ37:JST37"/>
    <mergeCell ref="JSU37:JSX37"/>
    <mergeCell ref="JSY37:JTB37"/>
    <mergeCell ref="JTC37:JTF37"/>
    <mergeCell ref="JRS37:JRV37"/>
    <mergeCell ref="JRW37:JRZ37"/>
    <mergeCell ref="JSA37:JSD37"/>
    <mergeCell ref="JSE37:JSH37"/>
    <mergeCell ref="JSI37:JSL37"/>
    <mergeCell ref="JQY37:JRB37"/>
    <mergeCell ref="JRC37:JRF37"/>
    <mergeCell ref="JRG37:JRJ37"/>
    <mergeCell ref="JRK37:JRN37"/>
    <mergeCell ref="JRO37:JRR37"/>
    <mergeCell ref="JQE37:JQH37"/>
    <mergeCell ref="JQI37:JQL37"/>
    <mergeCell ref="JQM37:JQP37"/>
    <mergeCell ref="JQQ37:JQT37"/>
    <mergeCell ref="JQU37:JQX37"/>
    <mergeCell ref="JPK37:JPN37"/>
    <mergeCell ref="JPO37:JPR37"/>
    <mergeCell ref="JPS37:JPV37"/>
    <mergeCell ref="JPW37:JPZ37"/>
    <mergeCell ref="JQA37:JQD37"/>
    <mergeCell ref="JOQ37:JOT37"/>
    <mergeCell ref="JOU37:JOX37"/>
    <mergeCell ref="JOY37:JPB37"/>
    <mergeCell ref="JPC37:JPF37"/>
    <mergeCell ref="JPG37:JPJ37"/>
    <mergeCell ref="JNW37:JNZ37"/>
    <mergeCell ref="JOA37:JOD37"/>
    <mergeCell ref="JOE37:JOH37"/>
    <mergeCell ref="JOI37:JOL37"/>
    <mergeCell ref="JOM37:JOP37"/>
    <mergeCell ref="JNC37:JNF37"/>
    <mergeCell ref="JNG37:JNJ37"/>
    <mergeCell ref="JNK37:JNN37"/>
    <mergeCell ref="JNO37:JNR37"/>
    <mergeCell ref="JNS37:JNV37"/>
    <mergeCell ref="JMI37:JML37"/>
    <mergeCell ref="JMM37:JMP37"/>
    <mergeCell ref="JMQ37:JMT37"/>
    <mergeCell ref="JMU37:JMX37"/>
    <mergeCell ref="JMY37:JNB37"/>
    <mergeCell ref="JLO37:JLR37"/>
    <mergeCell ref="JLS37:JLV37"/>
    <mergeCell ref="JLW37:JLZ37"/>
    <mergeCell ref="JMA37:JMD37"/>
    <mergeCell ref="JME37:JMH37"/>
    <mergeCell ref="JKU37:JKX37"/>
    <mergeCell ref="JKY37:JLB37"/>
    <mergeCell ref="JLC37:JLF37"/>
    <mergeCell ref="JLG37:JLJ37"/>
    <mergeCell ref="JLK37:JLN37"/>
    <mergeCell ref="JKA37:JKD37"/>
    <mergeCell ref="JKE37:JKH37"/>
    <mergeCell ref="JKI37:JKL37"/>
    <mergeCell ref="JKM37:JKP37"/>
    <mergeCell ref="JKQ37:JKT37"/>
    <mergeCell ref="JJG37:JJJ37"/>
    <mergeCell ref="JJK37:JJN37"/>
    <mergeCell ref="JJO37:JJR37"/>
    <mergeCell ref="JJS37:JJV37"/>
    <mergeCell ref="JJW37:JJZ37"/>
    <mergeCell ref="JIM37:JIP37"/>
    <mergeCell ref="JIQ37:JIT37"/>
    <mergeCell ref="JIU37:JIX37"/>
    <mergeCell ref="JIY37:JJB37"/>
    <mergeCell ref="JJC37:JJF37"/>
    <mergeCell ref="JHS37:JHV37"/>
    <mergeCell ref="JHW37:JHZ37"/>
    <mergeCell ref="JIA37:JID37"/>
    <mergeCell ref="JIE37:JIH37"/>
    <mergeCell ref="JII37:JIL37"/>
    <mergeCell ref="JGY37:JHB37"/>
    <mergeCell ref="JHC37:JHF37"/>
    <mergeCell ref="JHG37:JHJ37"/>
    <mergeCell ref="JHK37:JHN37"/>
    <mergeCell ref="JHO37:JHR37"/>
    <mergeCell ref="JGE37:JGH37"/>
    <mergeCell ref="JGI37:JGL37"/>
    <mergeCell ref="JGM37:JGP37"/>
    <mergeCell ref="JGQ37:JGT37"/>
    <mergeCell ref="JGU37:JGX37"/>
    <mergeCell ref="JFK37:JFN37"/>
    <mergeCell ref="JFO37:JFR37"/>
    <mergeCell ref="JFS37:JFV37"/>
    <mergeCell ref="JFW37:JFZ37"/>
    <mergeCell ref="JGA37:JGD37"/>
    <mergeCell ref="JEQ37:JET37"/>
    <mergeCell ref="JEU37:JEX37"/>
    <mergeCell ref="JEY37:JFB37"/>
    <mergeCell ref="JFC37:JFF37"/>
    <mergeCell ref="JFG37:JFJ37"/>
    <mergeCell ref="JDW37:JDZ37"/>
    <mergeCell ref="JEA37:JED37"/>
    <mergeCell ref="JEE37:JEH37"/>
    <mergeCell ref="JEI37:JEL37"/>
    <mergeCell ref="JEM37:JEP37"/>
    <mergeCell ref="JDC37:JDF37"/>
    <mergeCell ref="JDG37:JDJ37"/>
    <mergeCell ref="JDK37:JDN37"/>
    <mergeCell ref="JDO37:JDR37"/>
    <mergeCell ref="JDS37:JDV37"/>
    <mergeCell ref="JCI37:JCL37"/>
    <mergeCell ref="JCM37:JCP37"/>
    <mergeCell ref="JCQ37:JCT37"/>
    <mergeCell ref="JCU37:JCX37"/>
    <mergeCell ref="JCY37:JDB37"/>
    <mergeCell ref="JBO37:JBR37"/>
    <mergeCell ref="JBS37:JBV37"/>
    <mergeCell ref="JBW37:JBZ37"/>
    <mergeCell ref="JCA37:JCD37"/>
    <mergeCell ref="JCE37:JCH37"/>
    <mergeCell ref="JAU37:JAX37"/>
    <mergeCell ref="JAY37:JBB37"/>
    <mergeCell ref="JBC37:JBF37"/>
    <mergeCell ref="JBG37:JBJ37"/>
    <mergeCell ref="JBK37:JBN37"/>
    <mergeCell ref="JAA37:JAD37"/>
    <mergeCell ref="JAE37:JAH37"/>
    <mergeCell ref="JAI37:JAL37"/>
    <mergeCell ref="JAM37:JAP37"/>
    <mergeCell ref="JAQ37:JAT37"/>
    <mergeCell ref="IZG37:IZJ37"/>
    <mergeCell ref="IZK37:IZN37"/>
    <mergeCell ref="IZO37:IZR37"/>
    <mergeCell ref="IZS37:IZV37"/>
    <mergeCell ref="IZW37:IZZ37"/>
    <mergeCell ref="IYM37:IYP37"/>
    <mergeCell ref="IYQ37:IYT37"/>
    <mergeCell ref="IYU37:IYX37"/>
    <mergeCell ref="IYY37:IZB37"/>
    <mergeCell ref="IZC37:IZF37"/>
    <mergeCell ref="IXS37:IXV37"/>
    <mergeCell ref="IXW37:IXZ37"/>
    <mergeCell ref="IYA37:IYD37"/>
    <mergeCell ref="IYE37:IYH37"/>
    <mergeCell ref="IYI37:IYL37"/>
    <mergeCell ref="IWY37:IXB37"/>
    <mergeCell ref="IXC37:IXF37"/>
    <mergeCell ref="IXG37:IXJ37"/>
    <mergeCell ref="IXK37:IXN37"/>
    <mergeCell ref="IXO37:IXR37"/>
    <mergeCell ref="IWE37:IWH37"/>
    <mergeCell ref="IWI37:IWL37"/>
    <mergeCell ref="IWM37:IWP37"/>
    <mergeCell ref="IWQ37:IWT37"/>
    <mergeCell ref="IWU37:IWX37"/>
    <mergeCell ref="IVK37:IVN37"/>
    <mergeCell ref="IVO37:IVR37"/>
    <mergeCell ref="IVS37:IVV37"/>
    <mergeCell ref="IVW37:IVZ37"/>
    <mergeCell ref="IWA37:IWD37"/>
    <mergeCell ref="IUQ37:IUT37"/>
    <mergeCell ref="IUU37:IUX37"/>
    <mergeCell ref="IUY37:IVB37"/>
    <mergeCell ref="IVC37:IVF37"/>
    <mergeCell ref="IVG37:IVJ37"/>
    <mergeCell ref="ITW37:ITZ37"/>
    <mergeCell ref="IUA37:IUD37"/>
    <mergeCell ref="IUE37:IUH37"/>
    <mergeCell ref="IUI37:IUL37"/>
    <mergeCell ref="IUM37:IUP37"/>
    <mergeCell ref="ITC37:ITF37"/>
    <mergeCell ref="ITG37:ITJ37"/>
    <mergeCell ref="ITK37:ITN37"/>
    <mergeCell ref="ITO37:ITR37"/>
    <mergeCell ref="ITS37:ITV37"/>
    <mergeCell ref="ISI37:ISL37"/>
    <mergeCell ref="ISM37:ISP37"/>
    <mergeCell ref="ISQ37:IST37"/>
    <mergeCell ref="ISU37:ISX37"/>
    <mergeCell ref="ISY37:ITB37"/>
    <mergeCell ref="IRO37:IRR37"/>
    <mergeCell ref="IRS37:IRV37"/>
    <mergeCell ref="IRW37:IRZ37"/>
    <mergeCell ref="ISA37:ISD37"/>
    <mergeCell ref="ISE37:ISH37"/>
    <mergeCell ref="IQU37:IQX37"/>
    <mergeCell ref="IQY37:IRB37"/>
    <mergeCell ref="IRC37:IRF37"/>
    <mergeCell ref="IRG37:IRJ37"/>
    <mergeCell ref="IRK37:IRN37"/>
    <mergeCell ref="IQA37:IQD37"/>
    <mergeCell ref="IQE37:IQH37"/>
    <mergeCell ref="IQI37:IQL37"/>
    <mergeCell ref="IQM37:IQP37"/>
    <mergeCell ref="IQQ37:IQT37"/>
    <mergeCell ref="IPG37:IPJ37"/>
    <mergeCell ref="IPK37:IPN37"/>
    <mergeCell ref="IPO37:IPR37"/>
    <mergeCell ref="IPS37:IPV37"/>
    <mergeCell ref="IPW37:IPZ37"/>
    <mergeCell ref="IOM37:IOP37"/>
    <mergeCell ref="IOQ37:IOT37"/>
    <mergeCell ref="IOU37:IOX37"/>
    <mergeCell ref="IOY37:IPB37"/>
    <mergeCell ref="IPC37:IPF37"/>
    <mergeCell ref="INS37:INV37"/>
    <mergeCell ref="INW37:INZ37"/>
    <mergeCell ref="IOA37:IOD37"/>
    <mergeCell ref="IOE37:IOH37"/>
    <mergeCell ref="IOI37:IOL37"/>
    <mergeCell ref="IMY37:INB37"/>
    <mergeCell ref="INC37:INF37"/>
    <mergeCell ref="ING37:INJ37"/>
    <mergeCell ref="INK37:INN37"/>
    <mergeCell ref="INO37:INR37"/>
    <mergeCell ref="IME37:IMH37"/>
    <mergeCell ref="IMI37:IML37"/>
    <mergeCell ref="IMM37:IMP37"/>
    <mergeCell ref="IMQ37:IMT37"/>
    <mergeCell ref="IMU37:IMX37"/>
    <mergeCell ref="ILK37:ILN37"/>
    <mergeCell ref="ILO37:ILR37"/>
    <mergeCell ref="ILS37:ILV37"/>
    <mergeCell ref="ILW37:ILZ37"/>
    <mergeCell ref="IMA37:IMD37"/>
    <mergeCell ref="IKQ37:IKT37"/>
    <mergeCell ref="IKU37:IKX37"/>
    <mergeCell ref="IKY37:ILB37"/>
    <mergeCell ref="ILC37:ILF37"/>
    <mergeCell ref="ILG37:ILJ37"/>
    <mergeCell ref="IJW37:IJZ37"/>
    <mergeCell ref="IKA37:IKD37"/>
    <mergeCell ref="IKE37:IKH37"/>
    <mergeCell ref="IKI37:IKL37"/>
    <mergeCell ref="IKM37:IKP37"/>
    <mergeCell ref="IJC37:IJF37"/>
    <mergeCell ref="IJG37:IJJ37"/>
    <mergeCell ref="IJK37:IJN37"/>
    <mergeCell ref="IJO37:IJR37"/>
    <mergeCell ref="IJS37:IJV37"/>
    <mergeCell ref="III37:IIL37"/>
    <mergeCell ref="IIM37:IIP37"/>
    <mergeCell ref="IIQ37:IIT37"/>
    <mergeCell ref="IIU37:IIX37"/>
    <mergeCell ref="IIY37:IJB37"/>
    <mergeCell ref="IHO37:IHR37"/>
    <mergeCell ref="IHS37:IHV37"/>
    <mergeCell ref="IHW37:IHZ37"/>
    <mergeCell ref="IIA37:IID37"/>
    <mergeCell ref="IIE37:IIH37"/>
    <mergeCell ref="IGU37:IGX37"/>
    <mergeCell ref="IGY37:IHB37"/>
    <mergeCell ref="IHC37:IHF37"/>
    <mergeCell ref="IHG37:IHJ37"/>
    <mergeCell ref="IHK37:IHN37"/>
    <mergeCell ref="IGA37:IGD37"/>
    <mergeCell ref="IGE37:IGH37"/>
    <mergeCell ref="IGI37:IGL37"/>
    <mergeCell ref="IGM37:IGP37"/>
    <mergeCell ref="IGQ37:IGT37"/>
    <mergeCell ref="IFG37:IFJ37"/>
    <mergeCell ref="IFK37:IFN37"/>
    <mergeCell ref="IFO37:IFR37"/>
    <mergeCell ref="IFS37:IFV37"/>
    <mergeCell ref="IFW37:IFZ37"/>
    <mergeCell ref="IEM37:IEP37"/>
    <mergeCell ref="IEQ37:IET37"/>
    <mergeCell ref="IEU37:IEX37"/>
    <mergeCell ref="IEY37:IFB37"/>
    <mergeCell ref="IFC37:IFF37"/>
    <mergeCell ref="IDS37:IDV37"/>
    <mergeCell ref="IDW37:IDZ37"/>
    <mergeCell ref="IEA37:IED37"/>
    <mergeCell ref="IEE37:IEH37"/>
    <mergeCell ref="IEI37:IEL37"/>
    <mergeCell ref="ICY37:IDB37"/>
    <mergeCell ref="IDC37:IDF37"/>
    <mergeCell ref="IDG37:IDJ37"/>
    <mergeCell ref="IDK37:IDN37"/>
    <mergeCell ref="IDO37:IDR37"/>
    <mergeCell ref="ICE37:ICH37"/>
    <mergeCell ref="ICI37:ICL37"/>
    <mergeCell ref="ICM37:ICP37"/>
    <mergeCell ref="ICQ37:ICT37"/>
    <mergeCell ref="ICU37:ICX37"/>
    <mergeCell ref="IBK37:IBN37"/>
    <mergeCell ref="IBO37:IBR37"/>
    <mergeCell ref="IBS37:IBV37"/>
    <mergeCell ref="IBW37:IBZ37"/>
    <mergeCell ref="ICA37:ICD37"/>
    <mergeCell ref="IAQ37:IAT37"/>
    <mergeCell ref="IAU37:IAX37"/>
    <mergeCell ref="IAY37:IBB37"/>
    <mergeCell ref="IBC37:IBF37"/>
    <mergeCell ref="IBG37:IBJ37"/>
    <mergeCell ref="HZW37:HZZ37"/>
    <mergeCell ref="IAA37:IAD37"/>
    <mergeCell ref="IAE37:IAH37"/>
    <mergeCell ref="IAI37:IAL37"/>
    <mergeCell ref="IAM37:IAP37"/>
    <mergeCell ref="HZC37:HZF37"/>
    <mergeCell ref="HZG37:HZJ37"/>
    <mergeCell ref="HZK37:HZN37"/>
    <mergeCell ref="HZO37:HZR37"/>
    <mergeCell ref="HZS37:HZV37"/>
    <mergeCell ref="HYI37:HYL37"/>
    <mergeCell ref="HYM37:HYP37"/>
    <mergeCell ref="HYQ37:HYT37"/>
    <mergeCell ref="HYU37:HYX37"/>
    <mergeCell ref="HYY37:HZB37"/>
    <mergeCell ref="HXO37:HXR37"/>
    <mergeCell ref="HXS37:HXV37"/>
    <mergeCell ref="HXW37:HXZ37"/>
    <mergeCell ref="HYA37:HYD37"/>
    <mergeCell ref="HYE37:HYH37"/>
    <mergeCell ref="HWU37:HWX37"/>
    <mergeCell ref="HWY37:HXB37"/>
    <mergeCell ref="HXC37:HXF37"/>
    <mergeCell ref="HXG37:HXJ37"/>
    <mergeCell ref="HXK37:HXN37"/>
    <mergeCell ref="HWA37:HWD37"/>
    <mergeCell ref="HWE37:HWH37"/>
    <mergeCell ref="HWI37:HWL37"/>
    <mergeCell ref="HWM37:HWP37"/>
    <mergeCell ref="HWQ37:HWT37"/>
    <mergeCell ref="HVG37:HVJ37"/>
    <mergeCell ref="HVK37:HVN37"/>
    <mergeCell ref="HVO37:HVR37"/>
    <mergeCell ref="HVS37:HVV37"/>
    <mergeCell ref="HVW37:HVZ37"/>
    <mergeCell ref="HUM37:HUP37"/>
    <mergeCell ref="HUQ37:HUT37"/>
    <mergeCell ref="HUU37:HUX37"/>
    <mergeCell ref="HUY37:HVB37"/>
    <mergeCell ref="HVC37:HVF37"/>
    <mergeCell ref="HTS37:HTV37"/>
    <mergeCell ref="HTW37:HTZ37"/>
    <mergeCell ref="HUA37:HUD37"/>
    <mergeCell ref="HUE37:HUH37"/>
    <mergeCell ref="HUI37:HUL37"/>
    <mergeCell ref="HSY37:HTB37"/>
    <mergeCell ref="HTC37:HTF37"/>
    <mergeCell ref="HTG37:HTJ37"/>
    <mergeCell ref="HTK37:HTN37"/>
    <mergeCell ref="HTO37:HTR37"/>
    <mergeCell ref="HSE37:HSH37"/>
    <mergeCell ref="HSI37:HSL37"/>
    <mergeCell ref="HSM37:HSP37"/>
    <mergeCell ref="HSQ37:HST37"/>
    <mergeCell ref="HSU37:HSX37"/>
    <mergeCell ref="HRK37:HRN37"/>
    <mergeCell ref="HRO37:HRR37"/>
    <mergeCell ref="HRS37:HRV37"/>
    <mergeCell ref="HRW37:HRZ37"/>
    <mergeCell ref="HSA37:HSD37"/>
    <mergeCell ref="HQQ37:HQT37"/>
    <mergeCell ref="HQU37:HQX37"/>
    <mergeCell ref="HQY37:HRB37"/>
    <mergeCell ref="HRC37:HRF37"/>
    <mergeCell ref="HRG37:HRJ37"/>
    <mergeCell ref="HPW37:HPZ37"/>
    <mergeCell ref="HQA37:HQD37"/>
    <mergeCell ref="HQE37:HQH37"/>
    <mergeCell ref="HQI37:HQL37"/>
    <mergeCell ref="HQM37:HQP37"/>
    <mergeCell ref="HPC37:HPF37"/>
    <mergeCell ref="HPG37:HPJ37"/>
    <mergeCell ref="HPK37:HPN37"/>
    <mergeCell ref="HPO37:HPR37"/>
    <mergeCell ref="HPS37:HPV37"/>
    <mergeCell ref="HOI37:HOL37"/>
    <mergeCell ref="HOM37:HOP37"/>
    <mergeCell ref="HOQ37:HOT37"/>
    <mergeCell ref="HOU37:HOX37"/>
    <mergeCell ref="HOY37:HPB37"/>
    <mergeCell ref="HNO37:HNR37"/>
    <mergeCell ref="HNS37:HNV37"/>
    <mergeCell ref="HNW37:HNZ37"/>
    <mergeCell ref="HOA37:HOD37"/>
    <mergeCell ref="HOE37:HOH37"/>
    <mergeCell ref="HMU37:HMX37"/>
    <mergeCell ref="HMY37:HNB37"/>
    <mergeCell ref="HNC37:HNF37"/>
    <mergeCell ref="HNG37:HNJ37"/>
    <mergeCell ref="HNK37:HNN37"/>
    <mergeCell ref="HMA37:HMD37"/>
    <mergeCell ref="HME37:HMH37"/>
    <mergeCell ref="HMI37:HML37"/>
    <mergeCell ref="HMM37:HMP37"/>
    <mergeCell ref="HMQ37:HMT37"/>
    <mergeCell ref="HLG37:HLJ37"/>
    <mergeCell ref="HLK37:HLN37"/>
    <mergeCell ref="HLO37:HLR37"/>
    <mergeCell ref="HLS37:HLV37"/>
    <mergeCell ref="HLW37:HLZ37"/>
    <mergeCell ref="HKM37:HKP37"/>
    <mergeCell ref="HKQ37:HKT37"/>
    <mergeCell ref="HKU37:HKX37"/>
    <mergeCell ref="HKY37:HLB37"/>
    <mergeCell ref="HLC37:HLF37"/>
    <mergeCell ref="HJS37:HJV37"/>
    <mergeCell ref="HJW37:HJZ37"/>
    <mergeCell ref="HKA37:HKD37"/>
    <mergeCell ref="HKE37:HKH37"/>
    <mergeCell ref="HKI37:HKL37"/>
    <mergeCell ref="HIY37:HJB37"/>
    <mergeCell ref="HJC37:HJF37"/>
    <mergeCell ref="HJG37:HJJ37"/>
    <mergeCell ref="HJK37:HJN37"/>
    <mergeCell ref="HJO37:HJR37"/>
    <mergeCell ref="HIE37:HIH37"/>
    <mergeCell ref="HII37:HIL37"/>
    <mergeCell ref="HIM37:HIP37"/>
    <mergeCell ref="HIQ37:HIT37"/>
    <mergeCell ref="HIU37:HIX37"/>
    <mergeCell ref="HHK37:HHN37"/>
    <mergeCell ref="HHO37:HHR37"/>
    <mergeCell ref="HHS37:HHV37"/>
    <mergeCell ref="HHW37:HHZ37"/>
    <mergeCell ref="HIA37:HID37"/>
    <mergeCell ref="HGQ37:HGT37"/>
    <mergeCell ref="HGU37:HGX37"/>
    <mergeCell ref="HGY37:HHB37"/>
    <mergeCell ref="HHC37:HHF37"/>
    <mergeCell ref="HHG37:HHJ37"/>
    <mergeCell ref="HFW37:HFZ37"/>
    <mergeCell ref="HGA37:HGD37"/>
    <mergeCell ref="HGE37:HGH37"/>
    <mergeCell ref="HGI37:HGL37"/>
    <mergeCell ref="HGM37:HGP37"/>
    <mergeCell ref="HFC37:HFF37"/>
    <mergeCell ref="HFG37:HFJ37"/>
    <mergeCell ref="HFK37:HFN37"/>
    <mergeCell ref="HFO37:HFR37"/>
    <mergeCell ref="HFS37:HFV37"/>
    <mergeCell ref="HEI37:HEL37"/>
    <mergeCell ref="HEM37:HEP37"/>
    <mergeCell ref="HEQ37:HET37"/>
    <mergeCell ref="HEU37:HEX37"/>
    <mergeCell ref="HEY37:HFB37"/>
    <mergeCell ref="HDO37:HDR37"/>
    <mergeCell ref="HDS37:HDV37"/>
    <mergeCell ref="HDW37:HDZ37"/>
    <mergeCell ref="HEA37:HED37"/>
    <mergeCell ref="HEE37:HEH37"/>
    <mergeCell ref="HCU37:HCX37"/>
    <mergeCell ref="HCY37:HDB37"/>
    <mergeCell ref="HDC37:HDF37"/>
    <mergeCell ref="HDG37:HDJ37"/>
    <mergeCell ref="HDK37:HDN37"/>
    <mergeCell ref="HCA37:HCD37"/>
    <mergeCell ref="HCE37:HCH37"/>
    <mergeCell ref="HCI37:HCL37"/>
    <mergeCell ref="HCM37:HCP37"/>
    <mergeCell ref="HCQ37:HCT37"/>
    <mergeCell ref="HBG37:HBJ37"/>
    <mergeCell ref="HBK37:HBN37"/>
    <mergeCell ref="HBO37:HBR37"/>
    <mergeCell ref="HBS37:HBV37"/>
    <mergeCell ref="HBW37:HBZ37"/>
    <mergeCell ref="HAM37:HAP37"/>
    <mergeCell ref="HAQ37:HAT37"/>
    <mergeCell ref="HAU37:HAX37"/>
    <mergeCell ref="HAY37:HBB37"/>
    <mergeCell ref="HBC37:HBF37"/>
    <mergeCell ref="GZS37:GZV37"/>
    <mergeCell ref="GZW37:GZZ37"/>
    <mergeCell ref="HAA37:HAD37"/>
    <mergeCell ref="HAE37:HAH37"/>
    <mergeCell ref="HAI37:HAL37"/>
    <mergeCell ref="GYY37:GZB37"/>
    <mergeCell ref="GZC37:GZF37"/>
    <mergeCell ref="GZG37:GZJ37"/>
    <mergeCell ref="GZK37:GZN37"/>
    <mergeCell ref="GZO37:GZR37"/>
    <mergeCell ref="GYE37:GYH37"/>
    <mergeCell ref="GYI37:GYL37"/>
    <mergeCell ref="GYM37:GYP37"/>
    <mergeCell ref="GYQ37:GYT37"/>
    <mergeCell ref="GYU37:GYX37"/>
    <mergeCell ref="GXK37:GXN37"/>
    <mergeCell ref="GXO37:GXR37"/>
    <mergeCell ref="GXS37:GXV37"/>
    <mergeCell ref="GXW37:GXZ37"/>
    <mergeCell ref="GYA37:GYD37"/>
    <mergeCell ref="GWQ37:GWT37"/>
    <mergeCell ref="GWU37:GWX37"/>
    <mergeCell ref="GWY37:GXB37"/>
    <mergeCell ref="GXC37:GXF37"/>
    <mergeCell ref="GXG37:GXJ37"/>
    <mergeCell ref="GVW37:GVZ37"/>
    <mergeCell ref="GWA37:GWD37"/>
    <mergeCell ref="GWE37:GWH37"/>
    <mergeCell ref="GWI37:GWL37"/>
    <mergeCell ref="GWM37:GWP37"/>
    <mergeCell ref="GVC37:GVF37"/>
    <mergeCell ref="GVG37:GVJ37"/>
    <mergeCell ref="GVK37:GVN37"/>
    <mergeCell ref="GVO37:GVR37"/>
    <mergeCell ref="GVS37:GVV37"/>
    <mergeCell ref="GUI37:GUL37"/>
    <mergeCell ref="GUM37:GUP37"/>
    <mergeCell ref="GUQ37:GUT37"/>
    <mergeCell ref="GUU37:GUX37"/>
    <mergeCell ref="GUY37:GVB37"/>
    <mergeCell ref="GTO37:GTR37"/>
    <mergeCell ref="GTS37:GTV37"/>
    <mergeCell ref="GTW37:GTZ37"/>
    <mergeCell ref="GUA37:GUD37"/>
    <mergeCell ref="GUE37:GUH37"/>
    <mergeCell ref="GSU37:GSX37"/>
    <mergeCell ref="GSY37:GTB37"/>
    <mergeCell ref="GTC37:GTF37"/>
    <mergeCell ref="GTG37:GTJ37"/>
    <mergeCell ref="GTK37:GTN37"/>
    <mergeCell ref="GSA37:GSD37"/>
    <mergeCell ref="GSE37:GSH37"/>
    <mergeCell ref="GSI37:GSL37"/>
    <mergeCell ref="GSM37:GSP37"/>
    <mergeCell ref="GSQ37:GST37"/>
    <mergeCell ref="GRG37:GRJ37"/>
    <mergeCell ref="GRK37:GRN37"/>
    <mergeCell ref="GRO37:GRR37"/>
    <mergeCell ref="GRS37:GRV37"/>
    <mergeCell ref="GRW37:GRZ37"/>
    <mergeCell ref="GQM37:GQP37"/>
    <mergeCell ref="GQQ37:GQT37"/>
    <mergeCell ref="GQU37:GQX37"/>
    <mergeCell ref="GQY37:GRB37"/>
    <mergeCell ref="GRC37:GRF37"/>
    <mergeCell ref="GPS37:GPV37"/>
    <mergeCell ref="GPW37:GPZ37"/>
    <mergeCell ref="GQA37:GQD37"/>
    <mergeCell ref="GQE37:GQH37"/>
    <mergeCell ref="GQI37:GQL37"/>
    <mergeCell ref="GOY37:GPB37"/>
    <mergeCell ref="GPC37:GPF37"/>
    <mergeCell ref="GPG37:GPJ37"/>
    <mergeCell ref="GPK37:GPN37"/>
    <mergeCell ref="GPO37:GPR37"/>
    <mergeCell ref="GOE37:GOH37"/>
    <mergeCell ref="GOI37:GOL37"/>
    <mergeCell ref="GOM37:GOP37"/>
    <mergeCell ref="GOQ37:GOT37"/>
    <mergeCell ref="GOU37:GOX37"/>
    <mergeCell ref="GNK37:GNN37"/>
    <mergeCell ref="GNO37:GNR37"/>
    <mergeCell ref="GNS37:GNV37"/>
    <mergeCell ref="GNW37:GNZ37"/>
    <mergeCell ref="GOA37:GOD37"/>
    <mergeCell ref="GMQ37:GMT37"/>
    <mergeCell ref="GMU37:GMX37"/>
    <mergeCell ref="GMY37:GNB37"/>
    <mergeCell ref="GNC37:GNF37"/>
    <mergeCell ref="GNG37:GNJ37"/>
    <mergeCell ref="GLW37:GLZ37"/>
    <mergeCell ref="GMA37:GMD37"/>
    <mergeCell ref="GME37:GMH37"/>
    <mergeCell ref="GMI37:GML37"/>
    <mergeCell ref="GMM37:GMP37"/>
    <mergeCell ref="GLC37:GLF37"/>
    <mergeCell ref="GLG37:GLJ37"/>
    <mergeCell ref="GLK37:GLN37"/>
    <mergeCell ref="GLO37:GLR37"/>
    <mergeCell ref="GLS37:GLV37"/>
    <mergeCell ref="GKI37:GKL37"/>
    <mergeCell ref="GKM37:GKP37"/>
    <mergeCell ref="GKQ37:GKT37"/>
    <mergeCell ref="GKU37:GKX37"/>
    <mergeCell ref="GKY37:GLB37"/>
    <mergeCell ref="GJO37:GJR37"/>
    <mergeCell ref="GJS37:GJV37"/>
    <mergeCell ref="GJW37:GJZ37"/>
    <mergeCell ref="GKA37:GKD37"/>
    <mergeCell ref="GKE37:GKH37"/>
    <mergeCell ref="GIU37:GIX37"/>
    <mergeCell ref="GIY37:GJB37"/>
    <mergeCell ref="GJC37:GJF37"/>
    <mergeCell ref="GJG37:GJJ37"/>
    <mergeCell ref="GJK37:GJN37"/>
    <mergeCell ref="GIA37:GID37"/>
    <mergeCell ref="GIE37:GIH37"/>
    <mergeCell ref="GII37:GIL37"/>
    <mergeCell ref="GIM37:GIP37"/>
    <mergeCell ref="GIQ37:GIT37"/>
    <mergeCell ref="GHG37:GHJ37"/>
    <mergeCell ref="GHK37:GHN37"/>
    <mergeCell ref="GHO37:GHR37"/>
    <mergeCell ref="GHS37:GHV37"/>
    <mergeCell ref="GHW37:GHZ37"/>
    <mergeCell ref="GGM37:GGP37"/>
    <mergeCell ref="GGQ37:GGT37"/>
    <mergeCell ref="GGU37:GGX37"/>
    <mergeCell ref="GGY37:GHB37"/>
    <mergeCell ref="GHC37:GHF37"/>
    <mergeCell ref="GFS37:GFV37"/>
    <mergeCell ref="GFW37:GFZ37"/>
    <mergeCell ref="GGA37:GGD37"/>
    <mergeCell ref="GGE37:GGH37"/>
    <mergeCell ref="GGI37:GGL37"/>
    <mergeCell ref="GEY37:GFB37"/>
    <mergeCell ref="GFC37:GFF37"/>
    <mergeCell ref="GFG37:GFJ37"/>
    <mergeCell ref="GFK37:GFN37"/>
    <mergeCell ref="GFO37:GFR37"/>
    <mergeCell ref="GEE37:GEH37"/>
    <mergeCell ref="GEI37:GEL37"/>
    <mergeCell ref="GEM37:GEP37"/>
    <mergeCell ref="GEQ37:GET37"/>
    <mergeCell ref="GEU37:GEX37"/>
    <mergeCell ref="GDK37:GDN37"/>
    <mergeCell ref="GDO37:GDR37"/>
    <mergeCell ref="GDS37:GDV37"/>
    <mergeCell ref="GDW37:GDZ37"/>
    <mergeCell ref="GEA37:GED37"/>
    <mergeCell ref="GCQ37:GCT37"/>
    <mergeCell ref="GCU37:GCX37"/>
    <mergeCell ref="GCY37:GDB37"/>
    <mergeCell ref="GDC37:GDF37"/>
    <mergeCell ref="GDG37:GDJ37"/>
    <mergeCell ref="GBW37:GBZ37"/>
    <mergeCell ref="GCA37:GCD37"/>
    <mergeCell ref="GCE37:GCH37"/>
    <mergeCell ref="GCI37:GCL37"/>
    <mergeCell ref="GCM37:GCP37"/>
    <mergeCell ref="GBC37:GBF37"/>
    <mergeCell ref="GBG37:GBJ37"/>
    <mergeCell ref="GBK37:GBN37"/>
    <mergeCell ref="GBO37:GBR37"/>
    <mergeCell ref="GBS37:GBV37"/>
    <mergeCell ref="GAI37:GAL37"/>
    <mergeCell ref="GAM37:GAP37"/>
    <mergeCell ref="GAQ37:GAT37"/>
    <mergeCell ref="GAU37:GAX37"/>
    <mergeCell ref="GAY37:GBB37"/>
    <mergeCell ref="FZO37:FZR37"/>
    <mergeCell ref="FZS37:FZV37"/>
    <mergeCell ref="FZW37:FZZ37"/>
    <mergeCell ref="GAA37:GAD37"/>
    <mergeCell ref="GAE37:GAH37"/>
    <mergeCell ref="FYU37:FYX37"/>
    <mergeCell ref="FYY37:FZB37"/>
    <mergeCell ref="FZC37:FZF37"/>
    <mergeCell ref="FZG37:FZJ37"/>
    <mergeCell ref="FZK37:FZN37"/>
    <mergeCell ref="FYA37:FYD37"/>
    <mergeCell ref="FYE37:FYH37"/>
    <mergeCell ref="FYI37:FYL37"/>
    <mergeCell ref="FYM37:FYP37"/>
    <mergeCell ref="FYQ37:FYT37"/>
    <mergeCell ref="FXG37:FXJ37"/>
    <mergeCell ref="FXK37:FXN37"/>
    <mergeCell ref="FXO37:FXR37"/>
    <mergeCell ref="FXS37:FXV37"/>
    <mergeCell ref="FXW37:FXZ37"/>
    <mergeCell ref="FWM37:FWP37"/>
    <mergeCell ref="FWQ37:FWT37"/>
    <mergeCell ref="FWU37:FWX37"/>
    <mergeCell ref="FWY37:FXB37"/>
    <mergeCell ref="FXC37:FXF37"/>
    <mergeCell ref="FVS37:FVV37"/>
    <mergeCell ref="FVW37:FVZ37"/>
    <mergeCell ref="FWA37:FWD37"/>
    <mergeCell ref="FWE37:FWH37"/>
    <mergeCell ref="FWI37:FWL37"/>
    <mergeCell ref="FUY37:FVB37"/>
    <mergeCell ref="FVC37:FVF37"/>
    <mergeCell ref="FVG37:FVJ37"/>
    <mergeCell ref="FVK37:FVN37"/>
    <mergeCell ref="FVO37:FVR37"/>
    <mergeCell ref="FUE37:FUH37"/>
    <mergeCell ref="FUI37:FUL37"/>
    <mergeCell ref="FUM37:FUP37"/>
    <mergeCell ref="FUQ37:FUT37"/>
    <mergeCell ref="FUU37:FUX37"/>
    <mergeCell ref="FTK37:FTN37"/>
    <mergeCell ref="FTO37:FTR37"/>
    <mergeCell ref="FTS37:FTV37"/>
    <mergeCell ref="FTW37:FTZ37"/>
    <mergeCell ref="FUA37:FUD37"/>
    <mergeCell ref="FSQ37:FST37"/>
    <mergeCell ref="FSU37:FSX37"/>
    <mergeCell ref="FSY37:FTB37"/>
    <mergeCell ref="FTC37:FTF37"/>
    <mergeCell ref="FTG37:FTJ37"/>
    <mergeCell ref="FRW37:FRZ37"/>
    <mergeCell ref="FSA37:FSD37"/>
    <mergeCell ref="FSE37:FSH37"/>
    <mergeCell ref="FSI37:FSL37"/>
    <mergeCell ref="FSM37:FSP37"/>
    <mergeCell ref="FRC37:FRF37"/>
    <mergeCell ref="FRG37:FRJ37"/>
    <mergeCell ref="FRK37:FRN37"/>
    <mergeCell ref="FRO37:FRR37"/>
    <mergeCell ref="FRS37:FRV37"/>
    <mergeCell ref="FQI37:FQL37"/>
    <mergeCell ref="FQM37:FQP37"/>
    <mergeCell ref="FQQ37:FQT37"/>
    <mergeCell ref="FQU37:FQX37"/>
    <mergeCell ref="FQY37:FRB37"/>
    <mergeCell ref="FPO37:FPR37"/>
    <mergeCell ref="FPS37:FPV37"/>
    <mergeCell ref="FPW37:FPZ37"/>
    <mergeCell ref="FQA37:FQD37"/>
    <mergeCell ref="FQE37:FQH37"/>
    <mergeCell ref="FOU37:FOX37"/>
    <mergeCell ref="FOY37:FPB37"/>
    <mergeCell ref="FPC37:FPF37"/>
    <mergeCell ref="FPG37:FPJ37"/>
    <mergeCell ref="FPK37:FPN37"/>
    <mergeCell ref="FOA37:FOD37"/>
    <mergeCell ref="FOE37:FOH37"/>
    <mergeCell ref="FOI37:FOL37"/>
    <mergeCell ref="FOM37:FOP37"/>
    <mergeCell ref="FOQ37:FOT37"/>
    <mergeCell ref="FNG37:FNJ37"/>
    <mergeCell ref="FNK37:FNN37"/>
    <mergeCell ref="FNO37:FNR37"/>
    <mergeCell ref="FNS37:FNV37"/>
    <mergeCell ref="FNW37:FNZ37"/>
    <mergeCell ref="FMM37:FMP37"/>
    <mergeCell ref="FMQ37:FMT37"/>
    <mergeCell ref="FMU37:FMX37"/>
    <mergeCell ref="FMY37:FNB37"/>
    <mergeCell ref="FNC37:FNF37"/>
    <mergeCell ref="FLS37:FLV37"/>
    <mergeCell ref="FLW37:FLZ37"/>
    <mergeCell ref="FMA37:FMD37"/>
    <mergeCell ref="FME37:FMH37"/>
    <mergeCell ref="FMI37:FML37"/>
    <mergeCell ref="FKY37:FLB37"/>
    <mergeCell ref="FLC37:FLF37"/>
    <mergeCell ref="FLG37:FLJ37"/>
    <mergeCell ref="FLK37:FLN37"/>
    <mergeCell ref="FLO37:FLR37"/>
    <mergeCell ref="FKE37:FKH37"/>
    <mergeCell ref="FKI37:FKL37"/>
    <mergeCell ref="FKM37:FKP37"/>
    <mergeCell ref="FKQ37:FKT37"/>
    <mergeCell ref="FKU37:FKX37"/>
    <mergeCell ref="FJK37:FJN37"/>
    <mergeCell ref="FJO37:FJR37"/>
    <mergeCell ref="FJS37:FJV37"/>
    <mergeCell ref="FJW37:FJZ37"/>
    <mergeCell ref="FKA37:FKD37"/>
    <mergeCell ref="FIQ37:FIT37"/>
    <mergeCell ref="FIU37:FIX37"/>
    <mergeCell ref="FIY37:FJB37"/>
    <mergeCell ref="FJC37:FJF37"/>
    <mergeCell ref="FJG37:FJJ37"/>
    <mergeCell ref="FHW37:FHZ37"/>
    <mergeCell ref="FIA37:FID37"/>
    <mergeCell ref="FIE37:FIH37"/>
    <mergeCell ref="FII37:FIL37"/>
    <mergeCell ref="FIM37:FIP37"/>
    <mergeCell ref="FHC37:FHF37"/>
    <mergeCell ref="FHG37:FHJ37"/>
    <mergeCell ref="FHK37:FHN37"/>
    <mergeCell ref="FHO37:FHR37"/>
    <mergeCell ref="FHS37:FHV37"/>
    <mergeCell ref="FGI37:FGL37"/>
    <mergeCell ref="FGM37:FGP37"/>
    <mergeCell ref="FGQ37:FGT37"/>
    <mergeCell ref="FGU37:FGX37"/>
    <mergeCell ref="FGY37:FHB37"/>
    <mergeCell ref="FFO37:FFR37"/>
    <mergeCell ref="FFS37:FFV37"/>
    <mergeCell ref="FFW37:FFZ37"/>
    <mergeCell ref="FGA37:FGD37"/>
    <mergeCell ref="FGE37:FGH37"/>
    <mergeCell ref="FEU37:FEX37"/>
    <mergeCell ref="FEY37:FFB37"/>
    <mergeCell ref="FFC37:FFF37"/>
    <mergeCell ref="FFG37:FFJ37"/>
    <mergeCell ref="FFK37:FFN37"/>
    <mergeCell ref="FEA37:FED37"/>
    <mergeCell ref="FEE37:FEH37"/>
    <mergeCell ref="FEI37:FEL37"/>
    <mergeCell ref="FEM37:FEP37"/>
    <mergeCell ref="FEQ37:FET37"/>
    <mergeCell ref="FDG37:FDJ37"/>
    <mergeCell ref="FDK37:FDN37"/>
    <mergeCell ref="FDO37:FDR37"/>
    <mergeCell ref="FDS37:FDV37"/>
    <mergeCell ref="FDW37:FDZ37"/>
    <mergeCell ref="FCM37:FCP37"/>
    <mergeCell ref="FCQ37:FCT37"/>
    <mergeCell ref="FCU37:FCX37"/>
    <mergeCell ref="FCY37:FDB37"/>
    <mergeCell ref="FDC37:FDF37"/>
    <mergeCell ref="FBS37:FBV37"/>
    <mergeCell ref="FBW37:FBZ37"/>
    <mergeCell ref="FCA37:FCD37"/>
    <mergeCell ref="FCE37:FCH37"/>
    <mergeCell ref="FCI37:FCL37"/>
    <mergeCell ref="FAY37:FBB37"/>
    <mergeCell ref="FBC37:FBF37"/>
    <mergeCell ref="FBG37:FBJ37"/>
    <mergeCell ref="FBK37:FBN37"/>
    <mergeCell ref="FBO37:FBR37"/>
    <mergeCell ref="FAE37:FAH37"/>
    <mergeCell ref="FAI37:FAL37"/>
    <mergeCell ref="FAM37:FAP37"/>
    <mergeCell ref="FAQ37:FAT37"/>
    <mergeCell ref="FAU37:FAX37"/>
    <mergeCell ref="EZK37:EZN37"/>
    <mergeCell ref="EZO37:EZR37"/>
    <mergeCell ref="EZS37:EZV37"/>
    <mergeCell ref="EZW37:EZZ37"/>
    <mergeCell ref="FAA37:FAD37"/>
    <mergeCell ref="EYQ37:EYT37"/>
    <mergeCell ref="EYU37:EYX37"/>
    <mergeCell ref="EYY37:EZB37"/>
    <mergeCell ref="EZC37:EZF37"/>
    <mergeCell ref="EZG37:EZJ37"/>
    <mergeCell ref="EXW37:EXZ37"/>
    <mergeCell ref="EYA37:EYD37"/>
    <mergeCell ref="EYE37:EYH37"/>
    <mergeCell ref="EYI37:EYL37"/>
    <mergeCell ref="EYM37:EYP37"/>
    <mergeCell ref="EXC37:EXF37"/>
    <mergeCell ref="EXG37:EXJ37"/>
    <mergeCell ref="EXK37:EXN37"/>
    <mergeCell ref="EXO37:EXR37"/>
    <mergeCell ref="EXS37:EXV37"/>
    <mergeCell ref="EWI37:EWL37"/>
    <mergeCell ref="EWM37:EWP37"/>
    <mergeCell ref="EWQ37:EWT37"/>
    <mergeCell ref="EWU37:EWX37"/>
    <mergeCell ref="EWY37:EXB37"/>
    <mergeCell ref="EVO37:EVR37"/>
    <mergeCell ref="EVS37:EVV37"/>
    <mergeCell ref="EVW37:EVZ37"/>
    <mergeCell ref="EWA37:EWD37"/>
    <mergeCell ref="EWE37:EWH37"/>
    <mergeCell ref="EUU37:EUX37"/>
    <mergeCell ref="EUY37:EVB37"/>
    <mergeCell ref="EVC37:EVF37"/>
    <mergeCell ref="EVG37:EVJ37"/>
    <mergeCell ref="EVK37:EVN37"/>
    <mergeCell ref="EUA37:EUD37"/>
    <mergeCell ref="EUE37:EUH37"/>
    <mergeCell ref="EUI37:EUL37"/>
    <mergeCell ref="EUM37:EUP37"/>
    <mergeCell ref="EUQ37:EUT37"/>
    <mergeCell ref="ETG37:ETJ37"/>
    <mergeCell ref="ETK37:ETN37"/>
    <mergeCell ref="ETO37:ETR37"/>
    <mergeCell ref="ETS37:ETV37"/>
    <mergeCell ref="ETW37:ETZ37"/>
    <mergeCell ref="ESM37:ESP37"/>
    <mergeCell ref="ESQ37:EST37"/>
    <mergeCell ref="ESU37:ESX37"/>
    <mergeCell ref="ESY37:ETB37"/>
    <mergeCell ref="ETC37:ETF37"/>
    <mergeCell ref="ERS37:ERV37"/>
    <mergeCell ref="ERW37:ERZ37"/>
    <mergeCell ref="ESA37:ESD37"/>
    <mergeCell ref="ESE37:ESH37"/>
    <mergeCell ref="ESI37:ESL37"/>
    <mergeCell ref="EQY37:ERB37"/>
    <mergeCell ref="ERC37:ERF37"/>
    <mergeCell ref="ERG37:ERJ37"/>
    <mergeCell ref="ERK37:ERN37"/>
    <mergeCell ref="ERO37:ERR37"/>
    <mergeCell ref="EQE37:EQH37"/>
    <mergeCell ref="EQI37:EQL37"/>
    <mergeCell ref="EQM37:EQP37"/>
    <mergeCell ref="EQQ37:EQT37"/>
    <mergeCell ref="EQU37:EQX37"/>
    <mergeCell ref="EPK37:EPN37"/>
    <mergeCell ref="EPO37:EPR37"/>
    <mergeCell ref="EPS37:EPV37"/>
    <mergeCell ref="EPW37:EPZ37"/>
    <mergeCell ref="EQA37:EQD37"/>
    <mergeCell ref="EOQ37:EOT37"/>
    <mergeCell ref="EOU37:EOX37"/>
    <mergeCell ref="EOY37:EPB37"/>
    <mergeCell ref="EPC37:EPF37"/>
    <mergeCell ref="EPG37:EPJ37"/>
    <mergeCell ref="ENW37:ENZ37"/>
    <mergeCell ref="EOA37:EOD37"/>
    <mergeCell ref="EOE37:EOH37"/>
    <mergeCell ref="EOI37:EOL37"/>
    <mergeCell ref="EOM37:EOP37"/>
    <mergeCell ref="ENC37:ENF37"/>
    <mergeCell ref="ENG37:ENJ37"/>
    <mergeCell ref="ENK37:ENN37"/>
    <mergeCell ref="ENO37:ENR37"/>
    <mergeCell ref="ENS37:ENV37"/>
    <mergeCell ref="EMI37:EML37"/>
    <mergeCell ref="EMM37:EMP37"/>
    <mergeCell ref="EMQ37:EMT37"/>
    <mergeCell ref="EMU37:EMX37"/>
    <mergeCell ref="EMY37:ENB37"/>
    <mergeCell ref="ELO37:ELR37"/>
    <mergeCell ref="ELS37:ELV37"/>
    <mergeCell ref="ELW37:ELZ37"/>
    <mergeCell ref="EMA37:EMD37"/>
    <mergeCell ref="EME37:EMH37"/>
    <mergeCell ref="EKU37:EKX37"/>
    <mergeCell ref="EKY37:ELB37"/>
    <mergeCell ref="ELC37:ELF37"/>
    <mergeCell ref="ELG37:ELJ37"/>
    <mergeCell ref="ELK37:ELN37"/>
    <mergeCell ref="EKA37:EKD37"/>
    <mergeCell ref="EKE37:EKH37"/>
    <mergeCell ref="EKI37:EKL37"/>
    <mergeCell ref="EKM37:EKP37"/>
    <mergeCell ref="EKQ37:EKT37"/>
    <mergeCell ref="EJG37:EJJ37"/>
    <mergeCell ref="EJK37:EJN37"/>
    <mergeCell ref="EJO37:EJR37"/>
    <mergeCell ref="EJS37:EJV37"/>
    <mergeCell ref="EJW37:EJZ37"/>
    <mergeCell ref="EIM37:EIP37"/>
    <mergeCell ref="EIQ37:EIT37"/>
    <mergeCell ref="EIU37:EIX37"/>
    <mergeCell ref="EIY37:EJB37"/>
    <mergeCell ref="EJC37:EJF37"/>
    <mergeCell ref="EHS37:EHV37"/>
    <mergeCell ref="EHW37:EHZ37"/>
    <mergeCell ref="EIA37:EID37"/>
    <mergeCell ref="EIE37:EIH37"/>
    <mergeCell ref="EII37:EIL37"/>
    <mergeCell ref="EGY37:EHB37"/>
    <mergeCell ref="EHC37:EHF37"/>
    <mergeCell ref="EHG37:EHJ37"/>
    <mergeCell ref="EHK37:EHN37"/>
    <mergeCell ref="EHO37:EHR37"/>
    <mergeCell ref="EGE37:EGH37"/>
    <mergeCell ref="EGI37:EGL37"/>
    <mergeCell ref="EGM37:EGP37"/>
    <mergeCell ref="EGQ37:EGT37"/>
    <mergeCell ref="EGU37:EGX37"/>
    <mergeCell ref="EFK37:EFN37"/>
    <mergeCell ref="EFO37:EFR37"/>
    <mergeCell ref="EFS37:EFV37"/>
    <mergeCell ref="EFW37:EFZ37"/>
    <mergeCell ref="EGA37:EGD37"/>
    <mergeCell ref="EEQ37:EET37"/>
    <mergeCell ref="EEU37:EEX37"/>
    <mergeCell ref="EEY37:EFB37"/>
    <mergeCell ref="EFC37:EFF37"/>
    <mergeCell ref="EFG37:EFJ37"/>
    <mergeCell ref="EDW37:EDZ37"/>
    <mergeCell ref="EEA37:EED37"/>
    <mergeCell ref="EEE37:EEH37"/>
    <mergeCell ref="EEI37:EEL37"/>
    <mergeCell ref="EEM37:EEP37"/>
    <mergeCell ref="EDC37:EDF37"/>
    <mergeCell ref="EDG37:EDJ37"/>
    <mergeCell ref="EDK37:EDN37"/>
    <mergeCell ref="EDO37:EDR37"/>
    <mergeCell ref="EDS37:EDV37"/>
    <mergeCell ref="ECI37:ECL37"/>
    <mergeCell ref="ECM37:ECP37"/>
    <mergeCell ref="ECQ37:ECT37"/>
    <mergeCell ref="ECU37:ECX37"/>
    <mergeCell ref="ECY37:EDB37"/>
    <mergeCell ref="EBO37:EBR37"/>
    <mergeCell ref="EBS37:EBV37"/>
    <mergeCell ref="EBW37:EBZ37"/>
    <mergeCell ref="ECA37:ECD37"/>
    <mergeCell ref="ECE37:ECH37"/>
    <mergeCell ref="EAU37:EAX37"/>
    <mergeCell ref="EAY37:EBB37"/>
    <mergeCell ref="EBC37:EBF37"/>
    <mergeCell ref="EBG37:EBJ37"/>
    <mergeCell ref="EBK37:EBN37"/>
    <mergeCell ref="EAA37:EAD37"/>
    <mergeCell ref="EAE37:EAH37"/>
    <mergeCell ref="EAI37:EAL37"/>
    <mergeCell ref="EAM37:EAP37"/>
    <mergeCell ref="EAQ37:EAT37"/>
    <mergeCell ref="DZG37:DZJ37"/>
    <mergeCell ref="DZK37:DZN37"/>
    <mergeCell ref="DZO37:DZR37"/>
    <mergeCell ref="DZS37:DZV37"/>
    <mergeCell ref="DZW37:DZZ37"/>
    <mergeCell ref="DYM37:DYP37"/>
    <mergeCell ref="DYQ37:DYT37"/>
    <mergeCell ref="DYU37:DYX37"/>
    <mergeCell ref="DYY37:DZB37"/>
    <mergeCell ref="DZC37:DZF37"/>
    <mergeCell ref="DXS37:DXV37"/>
    <mergeCell ref="DXW37:DXZ37"/>
    <mergeCell ref="DYA37:DYD37"/>
    <mergeCell ref="DYE37:DYH37"/>
    <mergeCell ref="DYI37:DYL37"/>
    <mergeCell ref="DWY37:DXB37"/>
    <mergeCell ref="DXC37:DXF37"/>
    <mergeCell ref="DXG37:DXJ37"/>
    <mergeCell ref="DXK37:DXN37"/>
    <mergeCell ref="DXO37:DXR37"/>
    <mergeCell ref="DWE37:DWH37"/>
    <mergeCell ref="DWI37:DWL37"/>
    <mergeCell ref="DWM37:DWP37"/>
    <mergeCell ref="DWQ37:DWT37"/>
    <mergeCell ref="DWU37:DWX37"/>
    <mergeCell ref="DVK37:DVN37"/>
    <mergeCell ref="DVO37:DVR37"/>
    <mergeCell ref="DVS37:DVV37"/>
    <mergeCell ref="DVW37:DVZ37"/>
    <mergeCell ref="DWA37:DWD37"/>
    <mergeCell ref="DUQ37:DUT37"/>
    <mergeCell ref="DUU37:DUX37"/>
    <mergeCell ref="DUY37:DVB37"/>
    <mergeCell ref="DVC37:DVF37"/>
    <mergeCell ref="DVG37:DVJ37"/>
    <mergeCell ref="DTW37:DTZ37"/>
    <mergeCell ref="DUA37:DUD37"/>
    <mergeCell ref="DUE37:DUH37"/>
    <mergeCell ref="DUI37:DUL37"/>
    <mergeCell ref="DUM37:DUP37"/>
    <mergeCell ref="DTC37:DTF37"/>
    <mergeCell ref="DTG37:DTJ37"/>
    <mergeCell ref="DTK37:DTN37"/>
    <mergeCell ref="DTO37:DTR37"/>
    <mergeCell ref="DTS37:DTV37"/>
    <mergeCell ref="DSI37:DSL37"/>
    <mergeCell ref="DSM37:DSP37"/>
    <mergeCell ref="DSQ37:DST37"/>
    <mergeCell ref="DSU37:DSX37"/>
    <mergeCell ref="DSY37:DTB37"/>
    <mergeCell ref="DRO37:DRR37"/>
    <mergeCell ref="DRS37:DRV37"/>
    <mergeCell ref="DRW37:DRZ37"/>
    <mergeCell ref="DSA37:DSD37"/>
    <mergeCell ref="DSE37:DSH37"/>
    <mergeCell ref="DQU37:DQX37"/>
    <mergeCell ref="DQY37:DRB37"/>
    <mergeCell ref="DRC37:DRF37"/>
    <mergeCell ref="DRG37:DRJ37"/>
    <mergeCell ref="DRK37:DRN37"/>
    <mergeCell ref="DQA37:DQD37"/>
    <mergeCell ref="DQE37:DQH37"/>
    <mergeCell ref="DQI37:DQL37"/>
    <mergeCell ref="DQM37:DQP37"/>
    <mergeCell ref="DQQ37:DQT37"/>
    <mergeCell ref="DPG37:DPJ37"/>
    <mergeCell ref="DPK37:DPN37"/>
    <mergeCell ref="DPO37:DPR37"/>
    <mergeCell ref="DPS37:DPV37"/>
    <mergeCell ref="DPW37:DPZ37"/>
    <mergeCell ref="DOM37:DOP37"/>
    <mergeCell ref="DOQ37:DOT37"/>
    <mergeCell ref="DOU37:DOX37"/>
    <mergeCell ref="DOY37:DPB37"/>
    <mergeCell ref="DPC37:DPF37"/>
    <mergeCell ref="DNS37:DNV37"/>
    <mergeCell ref="DNW37:DNZ37"/>
    <mergeCell ref="DOA37:DOD37"/>
    <mergeCell ref="DOE37:DOH37"/>
    <mergeCell ref="DOI37:DOL37"/>
    <mergeCell ref="DMY37:DNB37"/>
    <mergeCell ref="DNC37:DNF37"/>
    <mergeCell ref="DNG37:DNJ37"/>
    <mergeCell ref="DNK37:DNN37"/>
    <mergeCell ref="DNO37:DNR37"/>
    <mergeCell ref="DME37:DMH37"/>
    <mergeCell ref="DMI37:DML37"/>
    <mergeCell ref="DMM37:DMP37"/>
    <mergeCell ref="DMQ37:DMT37"/>
    <mergeCell ref="DMU37:DMX37"/>
    <mergeCell ref="DLK37:DLN37"/>
    <mergeCell ref="DLO37:DLR37"/>
    <mergeCell ref="DLS37:DLV37"/>
    <mergeCell ref="DLW37:DLZ37"/>
    <mergeCell ref="DMA37:DMD37"/>
    <mergeCell ref="DKQ37:DKT37"/>
    <mergeCell ref="DKU37:DKX37"/>
    <mergeCell ref="DKY37:DLB37"/>
    <mergeCell ref="DLC37:DLF37"/>
    <mergeCell ref="DLG37:DLJ37"/>
    <mergeCell ref="DJW37:DJZ37"/>
    <mergeCell ref="DKA37:DKD37"/>
    <mergeCell ref="DKE37:DKH37"/>
    <mergeCell ref="DKI37:DKL37"/>
    <mergeCell ref="DKM37:DKP37"/>
    <mergeCell ref="DJC37:DJF37"/>
    <mergeCell ref="DJG37:DJJ37"/>
    <mergeCell ref="DJK37:DJN37"/>
    <mergeCell ref="DJO37:DJR37"/>
    <mergeCell ref="DJS37:DJV37"/>
    <mergeCell ref="DII37:DIL37"/>
    <mergeCell ref="DIM37:DIP37"/>
    <mergeCell ref="DIQ37:DIT37"/>
    <mergeCell ref="DIU37:DIX37"/>
    <mergeCell ref="DIY37:DJB37"/>
    <mergeCell ref="DHO37:DHR37"/>
    <mergeCell ref="DHS37:DHV37"/>
    <mergeCell ref="DHW37:DHZ37"/>
    <mergeCell ref="DIA37:DID37"/>
    <mergeCell ref="DIE37:DIH37"/>
    <mergeCell ref="DGU37:DGX37"/>
    <mergeCell ref="DGY37:DHB37"/>
    <mergeCell ref="DHC37:DHF37"/>
    <mergeCell ref="DHG37:DHJ37"/>
    <mergeCell ref="DHK37:DHN37"/>
    <mergeCell ref="DGA37:DGD37"/>
    <mergeCell ref="DGE37:DGH37"/>
    <mergeCell ref="DGI37:DGL37"/>
    <mergeCell ref="DGM37:DGP37"/>
    <mergeCell ref="DGQ37:DGT37"/>
    <mergeCell ref="DFG37:DFJ37"/>
    <mergeCell ref="DFK37:DFN37"/>
    <mergeCell ref="DFO37:DFR37"/>
    <mergeCell ref="DFS37:DFV37"/>
    <mergeCell ref="DFW37:DFZ37"/>
    <mergeCell ref="DEM37:DEP37"/>
    <mergeCell ref="DEQ37:DET37"/>
    <mergeCell ref="DEU37:DEX37"/>
    <mergeCell ref="DEY37:DFB37"/>
    <mergeCell ref="DFC37:DFF37"/>
    <mergeCell ref="DDS37:DDV37"/>
    <mergeCell ref="DDW37:DDZ37"/>
    <mergeCell ref="DEA37:DED37"/>
    <mergeCell ref="DEE37:DEH37"/>
    <mergeCell ref="DEI37:DEL37"/>
    <mergeCell ref="DCY37:DDB37"/>
    <mergeCell ref="DDC37:DDF37"/>
    <mergeCell ref="DDG37:DDJ37"/>
    <mergeCell ref="DDK37:DDN37"/>
    <mergeCell ref="DDO37:DDR37"/>
    <mergeCell ref="DCE37:DCH37"/>
    <mergeCell ref="DCI37:DCL37"/>
    <mergeCell ref="DCM37:DCP37"/>
    <mergeCell ref="DCQ37:DCT37"/>
    <mergeCell ref="DCU37:DCX37"/>
    <mergeCell ref="DBK37:DBN37"/>
    <mergeCell ref="DBO37:DBR37"/>
    <mergeCell ref="DBS37:DBV37"/>
    <mergeCell ref="DBW37:DBZ37"/>
    <mergeCell ref="DCA37:DCD37"/>
    <mergeCell ref="DAQ37:DAT37"/>
    <mergeCell ref="DAU37:DAX37"/>
    <mergeCell ref="DAY37:DBB37"/>
    <mergeCell ref="DBC37:DBF37"/>
    <mergeCell ref="DBG37:DBJ37"/>
    <mergeCell ref="CZW37:CZZ37"/>
    <mergeCell ref="DAA37:DAD37"/>
    <mergeCell ref="DAE37:DAH37"/>
    <mergeCell ref="DAI37:DAL37"/>
    <mergeCell ref="DAM37:DAP37"/>
    <mergeCell ref="CZC37:CZF37"/>
    <mergeCell ref="CZG37:CZJ37"/>
    <mergeCell ref="CZK37:CZN37"/>
    <mergeCell ref="CZO37:CZR37"/>
    <mergeCell ref="CZS37:CZV37"/>
    <mergeCell ref="CYI37:CYL37"/>
    <mergeCell ref="CYM37:CYP37"/>
    <mergeCell ref="CYQ37:CYT37"/>
    <mergeCell ref="CYU37:CYX37"/>
    <mergeCell ref="CYY37:CZB37"/>
    <mergeCell ref="CXO37:CXR37"/>
    <mergeCell ref="CXS37:CXV37"/>
    <mergeCell ref="CXW37:CXZ37"/>
    <mergeCell ref="CYA37:CYD37"/>
    <mergeCell ref="CYE37:CYH37"/>
    <mergeCell ref="CWU37:CWX37"/>
    <mergeCell ref="CWY37:CXB37"/>
    <mergeCell ref="CXC37:CXF37"/>
    <mergeCell ref="CXG37:CXJ37"/>
    <mergeCell ref="CXK37:CXN37"/>
    <mergeCell ref="CWA37:CWD37"/>
    <mergeCell ref="CWE37:CWH37"/>
    <mergeCell ref="CWI37:CWL37"/>
    <mergeCell ref="CWM37:CWP37"/>
    <mergeCell ref="CWQ37:CWT37"/>
    <mergeCell ref="CVG37:CVJ37"/>
    <mergeCell ref="CVK37:CVN37"/>
    <mergeCell ref="CVO37:CVR37"/>
    <mergeCell ref="CVS37:CVV37"/>
    <mergeCell ref="CVW37:CVZ37"/>
    <mergeCell ref="CUM37:CUP37"/>
    <mergeCell ref="CUQ37:CUT37"/>
    <mergeCell ref="CUU37:CUX37"/>
    <mergeCell ref="CUY37:CVB37"/>
    <mergeCell ref="CVC37:CVF37"/>
    <mergeCell ref="CTS37:CTV37"/>
    <mergeCell ref="CTW37:CTZ37"/>
    <mergeCell ref="CUA37:CUD37"/>
    <mergeCell ref="CUE37:CUH37"/>
    <mergeCell ref="CUI37:CUL37"/>
    <mergeCell ref="CSY37:CTB37"/>
    <mergeCell ref="CTC37:CTF37"/>
    <mergeCell ref="CTG37:CTJ37"/>
    <mergeCell ref="CTK37:CTN37"/>
    <mergeCell ref="CTO37:CTR37"/>
    <mergeCell ref="CSE37:CSH37"/>
    <mergeCell ref="CSI37:CSL37"/>
    <mergeCell ref="CSM37:CSP37"/>
    <mergeCell ref="CSQ37:CST37"/>
    <mergeCell ref="CSU37:CSX37"/>
    <mergeCell ref="CRK37:CRN37"/>
    <mergeCell ref="CRO37:CRR37"/>
    <mergeCell ref="CRS37:CRV37"/>
    <mergeCell ref="CRW37:CRZ37"/>
    <mergeCell ref="CSA37:CSD37"/>
    <mergeCell ref="CQQ37:CQT37"/>
    <mergeCell ref="CQU37:CQX37"/>
    <mergeCell ref="CQY37:CRB37"/>
    <mergeCell ref="CRC37:CRF37"/>
    <mergeCell ref="CRG37:CRJ37"/>
    <mergeCell ref="CPW37:CPZ37"/>
    <mergeCell ref="CQA37:CQD37"/>
    <mergeCell ref="CQE37:CQH37"/>
    <mergeCell ref="CQI37:CQL37"/>
    <mergeCell ref="CQM37:CQP37"/>
    <mergeCell ref="CPC37:CPF37"/>
    <mergeCell ref="CPG37:CPJ37"/>
    <mergeCell ref="CPK37:CPN37"/>
    <mergeCell ref="CPO37:CPR37"/>
    <mergeCell ref="CPS37:CPV37"/>
    <mergeCell ref="COI37:COL37"/>
    <mergeCell ref="COM37:COP37"/>
    <mergeCell ref="COQ37:COT37"/>
    <mergeCell ref="COU37:COX37"/>
    <mergeCell ref="COY37:CPB37"/>
    <mergeCell ref="CNO37:CNR37"/>
    <mergeCell ref="CNS37:CNV37"/>
    <mergeCell ref="CNW37:CNZ37"/>
    <mergeCell ref="COA37:COD37"/>
    <mergeCell ref="COE37:COH37"/>
    <mergeCell ref="CMU37:CMX37"/>
    <mergeCell ref="CMY37:CNB37"/>
    <mergeCell ref="CNC37:CNF37"/>
    <mergeCell ref="CNG37:CNJ37"/>
    <mergeCell ref="CNK37:CNN37"/>
    <mergeCell ref="CMA37:CMD37"/>
    <mergeCell ref="CME37:CMH37"/>
    <mergeCell ref="CMI37:CML37"/>
    <mergeCell ref="CMM37:CMP37"/>
    <mergeCell ref="CMQ37:CMT37"/>
    <mergeCell ref="CLG37:CLJ37"/>
    <mergeCell ref="CLK37:CLN37"/>
    <mergeCell ref="CLO37:CLR37"/>
    <mergeCell ref="CLS37:CLV37"/>
    <mergeCell ref="CLW37:CLZ37"/>
    <mergeCell ref="CKM37:CKP37"/>
    <mergeCell ref="CKQ37:CKT37"/>
    <mergeCell ref="CKU37:CKX37"/>
    <mergeCell ref="CKY37:CLB37"/>
    <mergeCell ref="CLC37:CLF37"/>
    <mergeCell ref="CJS37:CJV37"/>
    <mergeCell ref="CJW37:CJZ37"/>
    <mergeCell ref="CKA37:CKD37"/>
    <mergeCell ref="CKE37:CKH37"/>
    <mergeCell ref="CKI37:CKL37"/>
    <mergeCell ref="CIY37:CJB37"/>
    <mergeCell ref="CJC37:CJF37"/>
    <mergeCell ref="CJG37:CJJ37"/>
    <mergeCell ref="CJK37:CJN37"/>
    <mergeCell ref="CJO37:CJR37"/>
    <mergeCell ref="CIE37:CIH37"/>
    <mergeCell ref="CII37:CIL37"/>
    <mergeCell ref="CIM37:CIP37"/>
    <mergeCell ref="CIQ37:CIT37"/>
    <mergeCell ref="CIU37:CIX37"/>
    <mergeCell ref="CHK37:CHN37"/>
    <mergeCell ref="CHO37:CHR37"/>
    <mergeCell ref="CHS37:CHV37"/>
    <mergeCell ref="CHW37:CHZ37"/>
    <mergeCell ref="CIA37:CID37"/>
    <mergeCell ref="CGQ37:CGT37"/>
    <mergeCell ref="CGU37:CGX37"/>
    <mergeCell ref="CGY37:CHB37"/>
    <mergeCell ref="CHC37:CHF37"/>
    <mergeCell ref="CHG37:CHJ37"/>
    <mergeCell ref="CFW37:CFZ37"/>
    <mergeCell ref="CGA37:CGD37"/>
    <mergeCell ref="CGE37:CGH37"/>
    <mergeCell ref="CGI37:CGL37"/>
    <mergeCell ref="CGM37:CGP37"/>
    <mergeCell ref="CFC37:CFF37"/>
    <mergeCell ref="CFG37:CFJ37"/>
    <mergeCell ref="CFK37:CFN37"/>
    <mergeCell ref="CFO37:CFR37"/>
    <mergeCell ref="CFS37:CFV37"/>
    <mergeCell ref="CEI37:CEL37"/>
    <mergeCell ref="CEM37:CEP37"/>
    <mergeCell ref="CEQ37:CET37"/>
    <mergeCell ref="CEU37:CEX37"/>
    <mergeCell ref="CEY37:CFB37"/>
    <mergeCell ref="CDO37:CDR37"/>
    <mergeCell ref="CDS37:CDV37"/>
    <mergeCell ref="CDW37:CDZ37"/>
    <mergeCell ref="CEA37:CED37"/>
    <mergeCell ref="CEE37:CEH37"/>
    <mergeCell ref="CCU37:CCX37"/>
    <mergeCell ref="CCY37:CDB37"/>
    <mergeCell ref="CDC37:CDF37"/>
    <mergeCell ref="CDG37:CDJ37"/>
    <mergeCell ref="CDK37:CDN37"/>
    <mergeCell ref="CCA37:CCD37"/>
    <mergeCell ref="CCE37:CCH37"/>
    <mergeCell ref="CCI37:CCL37"/>
    <mergeCell ref="CCM37:CCP37"/>
    <mergeCell ref="CCQ37:CCT37"/>
    <mergeCell ref="CBG37:CBJ37"/>
    <mergeCell ref="CBK37:CBN37"/>
    <mergeCell ref="CBO37:CBR37"/>
    <mergeCell ref="CBS37:CBV37"/>
    <mergeCell ref="CBW37:CBZ37"/>
    <mergeCell ref="CAM37:CAP37"/>
    <mergeCell ref="CAQ37:CAT37"/>
    <mergeCell ref="CAU37:CAX37"/>
    <mergeCell ref="CAY37:CBB37"/>
    <mergeCell ref="CBC37:CBF37"/>
    <mergeCell ref="BZS37:BZV37"/>
    <mergeCell ref="BZW37:BZZ37"/>
    <mergeCell ref="CAA37:CAD37"/>
    <mergeCell ref="CAE37:CAH37"/>
    <mergeCell ref="CAI37:CAL37"/>
    <mergeCell ref="BYY37:BZB37"/>
    <mergeCell ref="BZC37:BZF37"/>
    <mergeCell ref="BZG37:BZJ37"/>
    <mergeCell ref="BZK37:BZN37"/>
    <mergeCell ref="BZO37:BZR37"/>
    <mergeCell ref="BYE37:BYH37"/>
    <mergeCell ref="BYI37:BYL37"/>
    <mergeCell ref="BYM37:BYP37"/>
    <mergeCell ref="BYQ37:BYT37"/>
    <mergeCell ref="BYU37:BYX37"/>
    <mergeCell ref="BXK37:BXN37"/>
    <mergeCell ref="BXO37:BXR37"/>
    <mergeCell ref="BXS37:BXV37"/>
    <mergeCell ref="BXW37:BXZ37"/>
    <mergeCell ref="BYA37:BYD37"/>
    <mergeCell ref="BWQ37:BWT37"/>
    <mergeCell ref="BWU37:BWX37"/>
    <mergeCell ref="BWY37:BXB37"/>
    <mergeCell ref="BXC37:BXF37"/>
    <mergeCell ref="BXG37:BXJ37"/>
    <mergeCell ref="BVW37:BVZ37"/>
    <mergeCell ref="BWA37:BWD37"/>
    <mergeCell ref="BWE37:BWH37"/>
    <mergeCell ref="BWI37:BWL37"/>
    <mergeCell ref="BWM37:BWP37"/>
    <mergeCell ref="BVC37:BVF37"/>
    <mergeCell ref="BVG37:BVJ37"/>
    <mergeCell ref="BVK37:BVN37"/>
    <mergeCell ref="BVO37:BVR37"/>
    <mergeCell ref="BVS37:BVV37"/>
    <mergeCell ref="BUI37:BUL37"/>
    <mergeCell ref="BUM37:BUP37"/>
    <mergeCell ref="BUQ37:BUT37"/>
    <mergeCell ref="BUU37:BUX37"/>
    <mergeCell ref="BUY37:BVB37"/>
    <mergeCell ref="BTO37:BTR37"/>
    <mergeCell ref="BTS37:BTV37"/>
    <mergeCell ref="BTW37:BTZ37"/>
    <mergeCell ref="BUA37:BUD37"/>
    <mergeCell ref="BUE37:BUH37"/>
    <mergeCell ref="BSU37:BSX37"/>
    <mergeCell ref="BSY37:BTB37"/>
    <mergeCell ref="BTC37:BTF37"/>
    <mergeCell ref="BTG37:BTJ37"/>
    <mergeCell ref="BTK37:BTN37"/>
    <mergeCell ref="BSA37:BSD37"/>
    <mergeCell ref="BSE37:BSH37"/>
    <mergeCell ref="BSI37:BSL37"/>
    <mergeCell ref="BSM37:BSP37"/>
    <mergeCell ref="BSQ37:BST37"/>
    <mergeCell ref="BRG37:BRJ37"/>
    <mergeCell ref="BRK37:BRN37"/>
    <mergeCell ref="BRO37:BRR37"/>
    <mergeCell ref="BRS37:BRV37"/>
    <mergeCell ref="BRW37:BRZ37"/>
    <mergeCell ref="BQM37:BQP37"/>
    <mergeCell ref="BQQ37:BQT37"/>
    <mergeCell ref="BQU37:BQX37"/>
    <mergeCell ref="BQY37:BRB37"/>
    <mergeCell ref="BRC37:BRF37"/>
    <mergeCell ref="BPS37:BPV37"/>
    <mergeCell ref="BPW37:BPZ37"/>
    <mergeCell ref="BQA37:BQD37"/>
    <mergeCell ref="BQE37:BQH37"/>
    <mergeCell ref="BQI37:BQL37"/>
    <mergeCell ref="BOY37:BPB37"/>
    <mergeCell ref="BPC37:BPF37"/>
    <mergeCell ref="BPG37:BPJ37"/>
    <mergeCell ref="BPK37:BPN37"/>
    <mergeCell ref="BPO37:BPR37"/>
    <mergeCell ref="BOE37:BOH37"/>
    <mergeCell ref="BOI37:BOL37"/>
    <mergeCell ref="BOM37:BOP37"/>
    <mergeCell ref="BOQ37:BOT37"/>
    <mergeCell ref="BOU37:BOX37"/>
    <mergeCell ref="BNK37:BNN37"/>
    <mergeCell ref="BNO37:BNR37"/>
    <mergeCell ref="BNS37:BNV37"/>
    <mergeCell ref="BNW37:BNZ37"/>
    <mergeCell ref="BOA37:BOD37"/>
    <mergeCell ref="BMQ37:BMT37"/>
    <mergeCell ref="BMU37:BMX37"/>
    <mergeCell ref="BMY37:BNB37"/>
    <mergeCell ref="BNC37:BNF37"/>
    <mergeCell ref="BNG37:BNJ37"/>
    <mergeCell ref="BLW37:BLZ37"/>
    <mergeCell ref="BMA37:BMD37"/>
    <mergeCell ref="BME37:BMH37"/>
    <mergeCell ref="BMI37:BML37"/>
    <mergeCell ref="BMM37:BMP37"/>
    <mergeCell ref="BLC37:BLF37"/>
    <mergeCell ref="BLG37:BLJ37"/>
    <mergeCell ref="BLK37:BLN37"/>
    <mergeCell ref="BLO37:BLR37"/>
    <mergeCell ref="BLS37:BLV37"/>
    <mergeCell ref="BKI37:BKL37"/>
    <mergeCell ref="BKM37:BKP37"/>
    <mergeCell ref="BKQ37:BKT37"/>
    <mergeCell ref="BKU37:BKX37"/>
    <mergeCell ref="BKY37:BLB37"/>
    <mergeCell ref="BJO37:BJR37"/>
    <mergeCell ref="BJS37:BJV37"/>
    <mergeCell ref="BJW37:BJZ37"/>
    <mergeCell ref="BKA37:BKD37"/>
    <mergeCell ref="BKE37:BKH37"/>
    <mergeCell ref="BIU37:BIX37"/>
    <mergeCell ref="BIY37:BJB37"/>
    <mergeCell ref="BJC37:BJF37"/>
    <mergeCell ref="BJG37:BJJ37"/>
    <mergeCell ref="BJK37:BJN37"/>
    <mergeCell ref="BIA37:BID37"/>
    <mergeCell ref="BIE37:BIH37"/>
    <mergeCell ref="BII37:BIL37"/>
    <mergeCell ref="BIM37:BIP37"/>
    <mergeCell ref="BIQ37:BIT37"/>
    <mergeCell ref="BHG37:BHJ37"/>
    <mergeCell ref="BHK37:BHN37"/>
    <mergeCell ref="BHO37:BHR37"/>
    <mergeCell ref="BHS37:BHV37"/>
    <mergeCell ref="BHW37:BHZ37"/>
    <mergeCell ref="BGM37:BGP37"/>
    <mergeCell ref="BGQ37:BGT37"/>
    <mergeCell ref="BGU37:BGX37"/>
    <mergeCell ref="BGY37:BHB37"/>
    <mergeCell ref="BHC37:BHF37"/>
    <mergeCell ref="BFS37:BFV37"/>
    <mergeCell ref="BFW37:BFZ37"/>
    <mergeCell ref="BGA37:BGD37"/>
    <mergeCell ref="BGE37:BGH37"/>
    <mergeCell ref="BGI37:BGL37"/>
    <mergeCell ref="BEY37:BFB37"/>
    <mergeCell ref="BFC37:BFF37"/>
    <mergeCell ref="BFG37:BFJ37"/>
    <mergeCell ref="BFK37:BFN37"/>
    <mergeCell ref="BFO37:BFR37"/>
    <mergeCell ref="BEE37:BEH37"/>
    <mergeCell ref="BEI37:BEL37"/>
    <mergeCell ref="BEM37:BEP37"/>
    <mergeCell ref="BEQ37:BET37"/>
    <mergeCell ref="BEU37:BEX37"/>
    <mergeCell ref="BDK37:BDN37"/>
    <mergeCell ref="BDO37:BDR37"/>
    <mergeCell ref="BDS37:BDV37"/>
    <mergeCell ref="BDW37:BDZ37"/>
    <mergeCell ref="BEA37:BED37"/>
    <mergeCell ref="BCQ37:BCT37"/>
    <mergeCell ref="BCU37:BCX37"/>
    <mergeCell ref="BCY37:BDB37"/>
    <mergeCell ref="BDC37:BDF37"/>
    <mergeCell ref="BDG37:BDJ37"/>
    <mergeCell ref="BBW37:BBZ37"/>
    <mergeCell ref="BCA37:BCD37"/>
    <mergeCell ref="BCE37:BCH37"/>
    <mergeCell ref="BCI37:BCL37"/>
    <mergeCell ref="BCM37:BCP37"/>
    <mergeCell ref="BBC37:BBF37"/>
    <mergeCell ref="BBG37:BBJ37"/>
    <mergeCell ref="BBK37:BBN37"/>
    <mergeCell ref="BBO37:BBR37"/>
    <mergeCell ref="BBS37:BBV37"/>
    <mergeCell ref="BAI37:BAL37"/>
    <mergeCell ref="BAM37:BAP37"/>
    <mergeCell ref="BAQ37:BAT37"/>
    <mergeCell ref="BAU37:BAX37"/>
    <mergeCell ref="BAY37:BBB37"/>
    <mergeCell ref="AZO37:AZR37"/>
    <mergeCell ref="AZS37:AZV37"/>
    <mergeCell ref="AZW37:AZZ37"/>
    <mergeCell ref="BAA37:BAD37"/>
    <mergeCell ref="BAE37:BAH37"/>
    <mergeCell ref="AYU37:AYX37"/>
    <mergeCell ref="AYY37:AZB37"/>
    <mergeCell ref="AZC37:AZF37"/>
    <mergeCell ref="AZG37:AZJ37"/>
    <mergeCell ref="AZK37:AZN37"/>
    <mergeCell ref="AYA37:AYD37"/>
    <mergeCell ref="AYE37:AYH37"/>
    <mergeCell ref="AYI37:AYL37"/>
    <mergeCell ref="AYM37:AYP37"/>
    <mergeCell ref="AYQ37:AYT37"/>
    <mergeCell ref="AXG37:AXJ37"/>
    <mergeCell ref="AXK37:AXN37"/>
    <mergeCell ref="AXO37:AXR37"/>
    <mergeCell ref="AXS37:AXV37"/>
    <mergeCell ref="AXW37:AXZ37"/>
    <mergeCell ref="AWM37:AWP37"/>
    <mergeCell ref="AWQ37:AWT37"/>
    <mergeCell ref="AWU37:AWX37"/>
    <mergeCell ref="AWY37:AXB37"/>
    <mergeCell ref="AXC37:AXF37"/>
    <mergeCell ref="AVS37:AVV37"/>
    <mergeCell ref="AVW37:AVZ37"/>
    <mergeCell ref="AWA37:AWD37"/>
    <mergeCell ref="AWE37:AWH37"/>
    <mergeCell ref="AWI37:AWL37"/>
    <mergeCell ref="AUY37:AVB37"/>
    <mergeCell ref="AVC37:AVF37"/>
    <mergeCell ref="AVG37:AVJ37"/>
    <mergeCell ref="AVK37:AVN37"/>
    <mergeCell ref="AVO37:AVR37"/>
    <mergeCell ref="AUE37:AUH37"/>
    <mergeCell ref="AUI37:AUL37"/>
    <mergeCell ref="AUM37:AUP37"/>
    <mergeCell ref="AUQ37:AUT37"/>
    <mergeCell ref="AUU37:AUX37"/>
    <mergeCell ref="ATK37:ATN37"/>
    <mergeCell ref="ATO37:ATR37"/>
    <mergeCell ref="ATS37:ATV37"/>
    <mergeCell ref="ATW37:ATZ37"/>
    <mergeCell ref="AUA37:AUD37"/>
    <mergeCell ref="ASQ37:AST37"/>
    <mergeCell ref="ASU37:ASX37"/>
    <mergeCell ref="ASY37:ATB37"/>
    <mergeCell ref="ATC37:ATF37"/>
    <mergeCell ref="ATG37:ATJ37"/>
    <mergeCell ref="ARW37:ARZ37"/>
    <mergeCell ref="ASA37:ASD37"/>
    <mergeCell ref="ASE37:ASH37"/>
    <mergeCell ref="ASI37:ASL37"/>
    <mergeCell ref="ASM37:ASP37"/>
    <mergeCell ref="ARC37:ARF37"/>
    <mergeCell ref="ARG37:ARJ37"/>
    <mergeCell ref="ARK37:ARN37"/>
    <mergeCell ref="ARO37:ARR37"/>
    <mergeCell ref="ARS37:ARV37"/>
    <mergeCell ref="AQI37:AQL37"/>
    <mergeCell ref="AQM37:AQP37"/>
    <mergeCell ref="AQQ37:AQT37"/>
    <mergeCell ref="AQU37:AQX37"/>
    <mergeCell ref="AQY37:ARB37"/>
    <mergeCell ref="APO37:APR37"/>
    <mergeCell ref="APS37:APV37"/>
    <mergeCell ref="APW37:APZ37"/>
    <mergeCell ref="AQA37:AQD37"/>
    <mergeCell ref="AQE37:AQH37"/>
    <mergeCell ref="AOU37:AOX37"/>
    <mergeCell ref="AOY37:APB37"/>
    <mergeCell ref="APC37:APF37"/>
    <mergeCell ref="APG37:APJ37"/>
    <mergeCell ref="APK37:APN37"/>
    <mergeCell ref="AOA37:AOD37"/>
    <mergeCell ref="AOE37:AOH37"/>
    <mergeCell ref="AOI37:AOL37"/>
    <mergeCell ref="AOM37:AOP37"/>
    <mergeCell ref="AOQ37:AOT37"/>
    <mergeCell ref="ANG37:ANJ37"/>
    <mergeCell ref="ANK37:ANN37"/>
    <mergeCell ref="ANO37:ANR37"/>
    <mergeCell ref="ANS37:ANV37"/>
    <mergeCell ref="ANW37:ANZ37"/>
    <mergeCell ref="AMM37:AMP37"/>
    <mergeCell ref="AMQ37:AMT37"/>
    <mergeCell ref="AMU37:AMX37"/>
    <mergeCell ref="AMY37:ANB37"/>
    <mergeCell ref="ANC37:ANF37"/>
    <mergeCell ref="ALS37:ALV37"/>
    <mergeCell ref="ALW37:ALZ37"/>
    <mergeCell ref="AMA37:AMD37"/>
    <mergeCell ref="AME37:AMH37"/>
    <mergeCell ref="AMI37:AML37"/>
    <mergeCell ref="AKY37:ALB37"/>
    <mergeCell ref="ALC37:ALF37"/>
    <mergeCell ref="ALG37:ALJ37"/>
    <mergeCell ref="ALK37:ALN37"/>
    <mergeCell ref="ALO37:ALR37"/>
    <mergeCell ref="AKE37:AKH37"/>
    <mergeCell ref="AKI37:AKL37"/>
    <mergeCell ref="AKM37:AKP37"/>
    <mergeCell ref="AKQ37:AKT37"/>
    <mergeCell ref="AKU37:AKX37"/>
    <mergeCell ref="AJK37:AJN37"/>
    <mergeCell ref="AJO37:AJR37"/>
    <mergeCell ref="AJS37:AJV37"/>
    <mergeCell ref="AJW37:AJZ37"/>
    <mergeCell ref="AKA37:AKD37"/>
    <mergeCell ref="AIQ37:AIT37"/>
    <mergeCell ref="AIU37:AIX37"/>
    <mergeCell ref="AIY37:AJB37"/>
    <mergeCell ref="AJC37:AJF37"/>
    <mergeCell ref="AJG37:AJJ37"/>
    <mergeCell ref="AHW37:AHZ37"/>
    <mergeCell ref="AIA37:AID37"/>
    <mergeCell ref="AIE37:AIH37"/>
    <mergeCell ref="AII37:AIL37"/>
    <mergeCell ref="AIM37:AIP37"/>
    <mergeCell ref="AHC37:AHF37"/>
    <mergeCell ref="AHG37:AHJ37"/>
    <mergeCell ref="AHK37:AHN37"/>
    <mergeCell ref="AHO37:AHR37"/>
    <mergeCell ref="AHS37:AHV37"/>
    <mergeCell ref="AGI37:AGL37"/>
    <mergeCell ref="AGM37:AGP37"/>
    <mergeCell ref="AGQ37:AGT37"/>
    <mergeCell ref="AGU37:AGX37"/>
    <mergeCell ref="AGY37:AHB37"/>
    <mergeCell ref="AFO37:AFR37"/>
    <mergeCell ref="AFS37:AFV37"/>
    <mergeCell ref="AFW37:AFZ37"/>
    <mergeCell ref="AGA37:AGD37"/>
    <mergeCell ref="AGE37:AGH37"/>
    <mergeCell ref="AEU37:AEX37"/>
    <mergeCell ref="AEY37:AFB37"/>
    <mergeCell ref="AFC37:AFF37"/>
    <mergeCell ref="AFG37:AFJ37"/>
    <mergeCell ref="AFK37:AFN37"/>
    <mergeCell ref="AEA37:AED37"/>
    <mergeCell ref="AEE37:AEH37"/>
    <mergeCell ref="AEI37:AEL37"/>
    <mergeCell ref="AEM37:AEP37"/>
    <mergeCell ref="AEQ37:AET37"/>
    <mergeCell ref="ADG37:ADJ37"/>
    <mergeCell ref="ADK37:ADN37"/>
    <mergeCell ref="ADO37:ADR37"/>
    <mergeCell ref="ADS37:ADV37"/>
    <mergeCell ref="ADW37:ADZ37"/>
    <mergeCell ref="ACM37:ACP37"/>
    <mergeCell ref="ACQ37:ACT37"/>
    <mergeCell ref="ACU37:ACX37"/>
    <mergeCell ref="ACY37:ADB37"/>
    <mergeCell ref="ADC37:ADF37"/>
    <mergeCell ref="ABS37:ABV37"/>
    <mergeCell ref="ABW37:ABZ37"/>
    <mergeCell ref="ACA37:ACD37"/>
    <mergeCell ref="ACE37:ACH37"/>
    <mergeCell ref="ACI37:ACL37"/>
    <mergeCell ref="AAY37:ABB37"/>
    <mergeCell ref="ABC37:ABF37"/>
    <mergeCell ref="ABG37:ABJ37"/>
    <mergeCell ref="ABK37:ABN37"/>
    <mergeCell ref="ABO37:ABR37"/>
    <mergeCell ref="AAE37:AAH37"/>
    <mergeCell ref="AAI37:AAL37"/>
    <mergeCell ref="AAM37:AAP37"/>
    <mergeCell ref="AAQ37:AAT37"/>
    <mergeCell ref="AAU37:AAX37"/>
    <mergeCell ref="ZK37:ZN37"/>
    <mergeCell ref="ZO37:ZR37"/>
    <mergeCell ref="ZS37:ZV37"/>
    <mergeCell ref="ZW37:ZZ37"/>
    <mergeCell ref="AAA37:AAD37"/>
    <mergeCell ref="YQ37:YT37"/>
    <mergeCell ref="YU37:YX37"/>
    <mergeCell ref="YY37:ZB37"/>
    <mergeCell ref="ZC37:ZF37"/>
    <mergeCell ref="ZG37:ZJ37"/>
    <mergeCell ref="XW37:XZ37"/>
    <mergeCell ref="YA37:YD37"/>
    <mergeCell ref="YE37:YH37"/>
    <mergeCell ref="YI37:YL37"/>
    <mergeCell ref="YM37:YP37"/>
    <mergeCell ref="XC37:XF37"/>
    <mergeCell ref="XG37:XJ37"/>
    <mergeCell ref="XK37:XN37"/>
    <mergeCell ref="XO37:XR37"/>
    <mergeCell ref="XS37:XV37"/>
    <mergeCell ref="WI37:WL37"/>
    <mergeCell ref="WM37:WP37"/>
    <mergeCell ref="WQ37:WT37"/>
    <mergeCell ref="WU37:WX37"/>
    <mergeCell ref="WY37:XB37"/>
    <mergeCell ref="VO37:VR37"/>
    <mergeCell ref="VS37:VV37"/>
    <mergeCell ref="VW37:VZ37"/>
    <mergeCell ref="WA37:WD37"/>
    <mergeCell ref="WE37:WH37"/>
    <mergeCell ref="UU37:UX37"/>
    <mergeCell ref="UY37:VB37"/>
    <mergeCell ref="VC37:VF37"/>
    <mergeCell ref="VG37:VJ37"/>
    <mergeCell ref="VK37:VN37"/>
    <mergeCell ref="UA37:UD37"/>
    <mergeCell ref="UE37:UH37"/>
    <mergeCell ref="UI37:UL37"/>
    <mergeCell ref="UM37:UP37"/>
    <mergeCell ref="UQ37:UT37"/>
    <mergeCell ref="TG37:TJ37"/>
    <mergeCell ref="TK37:TN37"/>
    <mergeCell ref="TO37:TR37"/>
    <mergeCell ref="TS37:TV37"/>
    <mergeCell ref="TW37:TZ37"/>
    <mergeCell ref="SM37:SP37"/>
    <mergeCell ref="SQ37:ST37"/>
    <mergeCell ref="SU37:SX37"/>
    <mergeCell ref="SY37:TB37"/>
    <mergeCell ref="TC37:TF37"/>
    <mergeCell ref="RS37:RV37"/>
    <mergeCell ref="RW37:RZ37"/>
    <mergeCell ref="SA37:SD37"/>
    <mergeCell ref="SE37:SH37"/>
    <mergeCell ref="SI37:SL37"/>
    <mergeCell ref="QY37:RB37"/>
    <mergeCell ref="RC37:RF37"/>
    <mergeCell ref="RG37:RJ37"/>
    <mergeCell ref="RK37:RN37"/>
    <mergeCell ref="RO37:RR37"/>
    <mergeCell ref="JS37:JV37"/>
    <mergeCell ref="JW37:JZ37"/>
    <mergeCell ref="IM37:IP37"/>
    <mergeCell ref="IQ37:IT37"/>
    <mergeCell ref="IU37:IX37"/>
    <mergeCell ref="IY37:JB37"/>
    <mergeCell ref="JC37:JF37"/>
    <mergeCell ref="HS37:HV37"/>
    <mergeCell ref="HW37:HZ37"/>
    <mergeCell ref="IA37:ID37"/>
    <mergeCell ref="IE37:IH37"/>
    <mergeCell ref="II37:IL37"/>
    <mergeCell ref="GY37:HB37"/>
    <mergeCell ref="HC37:HF37"/>
    <mergeCell ref="HG37:HJ37"/>
    <mergeCell ref="HK37:HN37"/>
    <mergeCell ref="HO37:HR37"/>
    <mergeCell ref="GE37:GH37"/>
    <mergeCell ref="GI37:GL37"/>
    <mergeCell ref="GM37:GP37"/>
    <mergeCell ref="GQ37:GT37"/>
    <mergeCell ref="GU37:GX37"/>
    <mergeCell ref="QE37:QH37"/>
    <mergeCell ref="QI37:QL37"/>
    <mergeCell ref="QM37:QP37"/>
    <mergeCell ref="QQ37:QT37"/>
    <mergeCell ref="QU37:QX37"/>
    <mergeCell ref="PK37:PN37"/>
    <mergeCell ref="PO37:PR37"/>
    <mergeCell ref="PS37:PV37"/>
    <mergeCell ref="PW37:PZ37"/>
    <mergeCell ref="QA37:QD37"/>
    <mergeCell ref="OQ37:OT37"/>
    <mergeCell ref="OU37:OX37"/>
    <mergeCell ref="OY37:PB37"/>
    <mergeCell ref="PC37:PF37"/>
    <mergeCell ref="PG37:PJ37"/>
    <mergeCell ref="NW37:NZ37"/>
    <mergeCell ref="OA37:OD37"/>
    <mergeCell ref="OE37:OH37"/>
    <mergeCell ref="OI37:OL37"/>
    <mergeCell ref="OM37:OP37"/>
    <mergeCell ref="NC37:NF37"/>
    <mergeCell ref="NG37:NJ37"/>
    <mergeCell ref="NK37:NN37"/>
    <mergeCell ref="NO37:NR37"/>
    <mergeCell ref="NS37:NV37"/>
    <mergeCell ref="MI37:ML37"/>
    <mergeCell ref="MM37:MP37"/>
    <mergeCell ref="MQ37:MT37"/>
    <mergeCell ref="MU37:MX37"/>
    <mergeCell ref="MY37:NB37"/>
    <mergeCell ref="LO37:LR37"/>
    <mergeCell ref="LS37:LV37"/>
    <mergeCell ref="LW37:LZ37"/>
    <mergeCell ref="MA37:MD37"/>
    <mergeCell ref="ME37:MH37"/>
    <mergeCell ref="S37:V37"/>
    <mergeCell ref="W37:Z37"/>
    <mergeCell ref="AA37:AD37"/>
    <mergeCell ref="AE37:AH37"/>
    <mergeCell ref="AI37:AL37"/>
    <mergeCell ref="AM37:AP37"/>
    <mergeCell ref="AQ37:AT37"/>
    <mergeCell ref="AU37:AX37"/>
    <mergeCell ref="AY37:BB37"/>
    <mergeCell ref="BC37:BF37"/>
    <mergeCell ref="BG37:BJ37"/>
    <mergeCell ref="BK37:BN37"/>
    <mergeCell ref="FK37:FN37"/>
    <mergeCell ref="FO37:FR37"/>
    <mergeCell ref="FS37:FV37"/>
    <mergeCell ref="FW37:FZ37"/>
    <mergeCell ref="GA37:GD37"/>
    <mergeCell ref="EQ37:ET37"/>
    <mergeCell ref="EU37:EX37"/>
    <mergeCell ref="EY37:FB37"/>
    <mergeCell ref="FC37:FF37"/>
    <mergeCell ref="FG37:FJ37"/>
    <mergeCell ref="DW37:DZ37"/>
    <mergeCell ref="EA37:ED37"/>
    <mergeCell ref="EE37:EH37"/>
    <mergeCell ref="EI37:EL37"/>
    <mergeCell ref="EM37:EP37"/>
    <mergeCell ref="DC37:DF37"/>
    <mergeCell ref="DG37:DJ37"/>
    <mergeCell ref="DK37:DN37"/>
    <mergeCell ref="DO37:DR37"/>
    <mergeCell ref="DS37:DV37"/>
    <mergeCell ref="CI37:CL37"/>
    <mergeCell ref="CM37:CP37"/>
    <mergeCell ref="CQ37:CT37"/>
    <mergeCell ref="CU37:CX37"/>
    <mergeCell ref="CY37:DB37"/>
    <mergeCell ref="BO37:BR37"/>
    <mergeCell ref="BS37:BV37"/>
    <mergeCell ref="BW37:BZ37"/>
    <mergeCell ref="CA37:CD37"/>
    <mergeCell ref="CE37:CH37"/>
    <mergeCell ref="KU37:KX37"/>
    <mergeCell ref="KY37:LB37"/>
    <mergeCell ref="LC37:LF37"/>
    <mergeCell ref="LG37:LJ37"/>
    <mergeCell ref="LK37:LN37"/>
    <mergeCell ref="KA37:KD37"/>
    <mergeCell ref="KE37:KH37"/>
    <mergeCell ref="KI37:KL37"/>
    <mergeCell ref="KM37:KP37"/>
    <mergeCell ref="KQ37:KT37"/>
    <mergeCell ref="JG37:JJ37"/>
    <mergeCell ref="JK37:JN37"/>
    <mergeCell ref="JO37:JR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Q36:IT36"/>
    <mergeCell ref="IU36:IX36"/>
    <mergeCell ref="IY36:JB36"/>
    <mergeCell ref="JC36:JF36"/>
    <mergeCell ref="HS36:HV36"/>
    <mergeCell ref="HW36:HZ36"/>
    <mergeCell ref="IA36:ID36"/>
    <mergeCell ref="IE36:IH36"/>
    <mergeCell ref="II36:IL36"/>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BO36:BR36"/>
    <mergeCell ref="BS36:BV36"/>
    <mergeCell ref="BW36:BZ36"/>
    <mergeCell ref="CA36:CD36"/>
    <mergeCell ref="CE36:CH36"/>
    <mergeCell ref="XEU35:XEX35"/>
    <mergeCell ref="XEY35:XFB35"/>
    <mergeCell ref="XFC35:XFD35"/>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IM36:IP36"/>
    <mergeCell ref="WZW35:WZZ35"/>
    <mergeCell ref="XAA35:XAD35"/>
    <mergeCell ref="WYQ35:WYT35"/>
    <mergeCell ref="WYU35:WYX35"/>
    <mergeCell ref="WYY35:WZB35"/>
    <mergeCell ref="WZC35:WZF35"/>
    <mergeCell ref="WZG35:WZJ35"/>
    <mergeCell ref="WXW35:WXZ35"/>
    <mergeCell ref="WYA35:WYD35"/>
    <mergeCell ref="WYE35:WYH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BW35:BZ35"/>
    <mergeCell ref="CA35:CD35"/>
    <mergeCell ref="CE35:CH35"/>
    <mergeCell ref="CI35:CL35"/>
    <mergeCell ref="CM35:CP35"/>
    <mergeCell ref="XEY34:XFB34"/>
    <mergeCell ref="XFC34:XFD34"/>
    <mergeCell ref="S35:V35"/>
    <mergeCell ref="W35:Z35"/>
    <mergeCell ref="AA35:AD35"/>
    <mergeCell ref="AE35:AH35"/>
    <mergeCell ref="AI35:AL35"/>
    <mergeCell ref="AM35:AP35"/>
    <mergeCell ref="AQ35:AT35"/>
    <mergeCell ref="AU35:AX35"/>
    <mergeCell ref="AY35:BB35"/>
    <mergeCell ref="BC35:BF35"/>
    <mergeCell ref="BG35:BJ35"/>
    <mergeCell ref="BK35:BN35"/>
    <mergeCell ref="BO35:BR35"/>
    <mergeCell ref="BS35:BV35"/>
    <mergeCell ref="XEE34:XEH34"/>
    <mergeCell ref="XEI34:XEL34"/>
    <mergeCell ref="XEM34:XEP34"/>
    <mergeCell ref="XEQ34:XET34"/>
    <mergeCell ref="XEU34:XEX34"/>
    <mergeCell ref="XDK34:XDN34"/>
    <mergeCell ref="XDO34:XDR34"/>
    <mergeCell ref="XDS34:XDV34"/>
    <mergeCell ref="XDW34:XDZ34"/>
    <mergeCell ref="XEA34:XED34"/>
    <mergeCell ref="XCQ34:XCT34"/>
    <mergeCell ref="XCU34:XCX34"/>
    <mergeCell ref="XCY34:XDB34"/>
    <mergeCell ref="XDC34:XDF34"/>
    <mergeCell ref="XDG34:XDJ34"/>
    <mergeCell ref="XBW34:XBZ34"/>
    <mergeCell ref="XCA34:XCD34"/>
    <mergeCell ref="XCE34:XCH34"/>
    <mergeCell ref="XCI34:XCL34"/>
    <mergeCell ref="XCM34:XCP34"/>
    <mergeCell ref="XBC34:XBF34"/>
    <mergeCell ref="XBG34:XBJ34"/>
    <mergeCell ref="XBK34:XBN34"/>
    <mergeCell ref="XBO34:XBR34"/>
    <mergeCell ref="XBS34:XBV34"/>
    <mergeCell ref="XAI34:XAL34"/>
    <mergeCell ref="XAM34:XAP34"/>
    <mergeCell ref="XAQ34:XAT34"/>
    <mergeCell ref="XAU34:XAX34"/>
    <mergeCell ref="XAY34:XBB34"/>
    <mergeCell ref="WZO34:WZR34"/>
    <mergeCell ref="WZS34:WZV34"/>
    <mergeCell ref="WZW34:WZZ34"/>
    <mergeCell ref="XAA34:XAD34"/>
    <mergeCell ref="XAE34:XAH34"/>
    <mergeCell ref="WYU34:WYX34"/>
    <mergeCell ref="WYY34:WZB34"/>
    <mergeCell ref="WZC34:WZF34"/>
    <mergeCell ref="WZG34:WZJ34"/>
    <mergeCell ref="WZK34:WZN34"/>
    <mergeCell ref="WYA34:WYD34"/>
    <mergeCell ref="WYE34:WYH34"/>
    <mergeCell ref="WYI34:WYL34"/>
    <mergeCell ref="WYM34:WYP34"/>
    <mergeCell ref="WYQ34:WYT34"/>
    <mergeCell ref="WXG34:WXJ34"/>
    <mergeCell ref="WXK34:WXN34"/>
    <mergeCell ref="WXO34:WXR34"/>
    <mergeCell ref="WXS34:WXV34"/>
    <mergeCell ref="WXW34:WXZ34"/>
    <mergeCell ref="WWM34:WWP34"/>
    <mergeCell ref="WWQ34:WWT34"/>
    <mergeCell ref="WWU34:WWX34"/>
    <mergeCell ref="WWY34:WXB34"/>
    <mergeCell ref="WXC34:WXF34"/>
    <mergeCell ref="WVS34:WVV34"/>
    <mergeCell ref="WVW34:WVZ34"/>
    <mergeCell ref="WWA34:WWD34"/>
    <mergeCell ref="WWE34:WWH34"/>
    <mergeCell ref="WWI34:WWL34"/>
    <mergeCell ref="WUY34:WVB34"/>
    <mergeCell ref="WVC34:WVF34"/>
    <mergeCell ref="WVG34:WVJ34"/>
    <mergeCell ref="WVK34:WVN34"/>
    <mergeCell ref="WVO34:WVR34"/>
    <mergeCell ref="WUE34:WUH34"/>
    <mergeCell ref="WUI34:WUL34"/>
    <mergeCell ref="WUM34:WUP34"/>
    <mergeCell ref="WUQ34:WUT34"/>
    <mergeCell ref="WUU34:WUX34"/>
    <mergeCell ref="WTK34:WTN34"/>
    <mergeCell ref="WTO34:WTR34"/>
    <mergeCell ref="WTS34:WTV34"/>
    <mergeCell ref="WTW34:WTZ34"/>
    <mergeCell ref="WUA34:WUD34"/>
    <mergeCell ref="WSQ34:WST34"/>
    <mergeCell ref="WSU34:WSX34"/>
    <mergeCell ref="WSY34:WTB34"/>
    <mergeCell ref="WTC34:WTF34"/>
    <mergeCell ref="WTG34:WTJ34"/>
    <mergeCell ref="WRW34:WRZ34"/>
    <mergeCell ref="WSA34:WSD34"/>
    <mergeCell ref="WSE34:WSH34"/>
    <mergeCell ref="WSI34:WSL34"/>
    <mergeCell ref="WSM34:WSP34"/>
    <mergeCell ref="WRC34:WRF34"/>
    <mergeCell ref="WRG34:WRJ34"/>
    <mergeCell ref="WRK34:WRN34"/>
    <mergeCell ref="WRO34:WRR34"/>
    <mergeCell ref="WRS34:WRV34"/>
    <mergeCell ref="WQI34:WQL34"/>
    <mergeCell ref="WQM34:WQP34"/>
    <mergeCell ref="WQQ34:WQT34"/>
    <mergeCell ref="WQU34:WQX34"/>
    <mergeCell ref="WQY34:WRB34"/>
    <mergeCell ref="WPO34:WPR34"/>
    <mergeCell ref="WPS34:WPV34"/>
    <mergeCell ref="WPW34:WPZ34"/>
    <mergeCell ref="WQA34:WQD34"/>
    <mergeCell ref="WQE34:WQH34"/>
    <mergeCell ref="WOU34:WOX34"/>
    <mergeCell ref="WOY34:WPB34"/>
    <mergeCell ref="WPC34:WPF34"/>
    <mergeCell ref="WPG34:WPJ34"/>
    <mergeCell ref="WPK34:WPN34"/>
    <mergeCell ref="WOA34:WOD34"/>
    <mergeCell ref="WOE34:WOH34"/>
    <mergeCell ref="WOI34:WOL34"/>
    <mergeCell ref="WOM34:WOP34"/>
    <mergeCell ref="WOQ34:WOT34"/>
    <mergeCell ref="WNG34:WNJ34"/>
    <mergeCell ref="WNK34:WNN34"/>
    <mergeCell ref="WNO34:WNR34"/>
    <mergeCell ref="WNS34:WNV34"/>
    <mergeCell ref="WNW34:WNZ34"/>
    <mergeCell ref="WMM34:WMP34"/>
    <mergeCell ref="WMQ34:WMT34"/>
    <mergeCell ref="WMU34:WMX34"/>
    <mergeCell ref="WMY34:WNB34"/>
    <mergeCell ref="WNC34:WNF34"/>
    <mergeCell ref="WLS34:WLV34"/>
    <mergeCell ref="WLW34:WLZ34"/>
    <mergeCell ref="WMA34:WMD34"/>
    <mergeCell ref="WME34:WMH34"/>
    <mergeCell ref="WMI34:WML34"/>
    <mergeCell ref="WKY34:WLB34"/>
    <mergeCell ref="WLC34:WLF34"/>
    <mergeCell ref="WLG34:WLJ34"/>
    <mergeCell ref="WLK34:WLN34"/>
    <mergeCell ref="WLO34:WLR34"/>
    <mergeCell ref="WKE34:WKH34"/>
    <mergeCell ref="WKI34:WKL34"/>
    <mergeCell ref="WKM34:WKP34"/>
    <mergeCell ref="WKQ34:WKT34"/>
    <mergeCell ref="WKU34:WKX34"/>
    <mergeCell ref="WJK34:WJN34"/>
    <mergeCell ref="WJO34:WJR34"/>
    <mergeCell ref="WJS34:WJV34"/>
    <mergeCell ref="WJW34:WJZ34"/>
    <mergeCell ref="WKA34:WKD34"/>
    <mergeCell ref="WIQ34:WIT34"/>
    <mergeCell ref="WIU34:WIX34"/>
    <mergeCell ref="WIY34:WJB34"/>
    <mergeCell ref="WJC34:WJF34"/>
    <mergeCell ref="WJG34:WJJ34"/>
    <mergeCell ref="WHW34:WHZ34"/>
    <mergeCell ref="WIA34:WID34"/>
    <mergeCell ref="WIE34:WIH34"/>
    <mergeCell ref="WII34:WIL34"/>
    <mergeCell ref="WIM34:WIP34"/>
    <mergeCell ref="WHC34:WHF34"/>
    <mergeCell ref="WHG34:WHJ34"/>
    <mergeCell ref="WHK34:WHN34"/>
    <mergeCell ref="WHO34:WHR34"/>
    <mergeCell ref="WHS34:WHV34"/>
    <mergeCell ref="WGI34:WGL34"/>
    <mergeCell ref="WGM34:WGP34"/>
    <mergeCell ref="WGQ34:WGT34"/>
    <mergeCell ref="WGU34:WGX34"/>
    <mergeCell ref="WGY34:WHB34"/>
    <mergeCell ref="WFO34:WFR34"/>
    <mergeCell ref="WFS34:WFV34"/>
    <mergeCell ref="WFW34:WFZ34"/>
    <mergeCell ref="WGA34:WGD34"/>
    <mergeCell ref="WGE34:WGH34"/>
    <mergeCell ref="WEU34:WEX34"/>
    <mergeCell ref="WEY34:WFB34"/>
    <mergeCell ref="WFC34:WFF34"/>
    <mergeCell ref="WFG34:WFJ34"/>
    <mergeCell ref="WFK34:WFN34"/>
    <mergeCell ref="WEA34:WED34"/>
    <mergeCell ref="WEE34:WEH34"/>
    <mergeCell ref="WEI34:WEL34"/>
    <mergeCell ref="WEM34:WEP34"/>
    <mergeCell ref="WEQ34:WET34"/>
    <mergeCell ref="WDG34:WDJ34"/>
    <mergeCell ref="WDK34:WDN34"/>
    <mergeCell ref="WDO34:WDR34"/>
    <mergeCell ref="WDS34:WDV34"/>
    <mergeCell ref="WDW34:WDZ34"/>
    <mergeCell ref="WCM34:WCP34"/>
    <mergeCell ref="WCQ34:WCT34"/>
    <mergeCell ref="WCU34:WCX34"/>
    <mergeCell ref="WCY34:WDB34"/>
    <mergeCell ref="WDC34:WDF34"/>
    <mergeCell ref="WBS34:WBV34"/>
    <mergeCell ref="WBW34:WBZ34"/>
    <mergeCell ref="WCA34:WCD34"/>
    <mergeCell ref="WCE34:WCH34"/>
    <mergeCell ref="WCI34:WCL34"/>
    <mergeCell ref="WAY34:WBB34"/>
    <mergeCell ref="WBC34:WBF34"/>
    <mergeCell ref="WBG34:WBJ34"/>
    <mergeCell ref="WBK34:WBN34"/>
    <mergeCell ref="WBO34:WBR34"/>
    <mergeCell ref="WAE34:WAH34"/>
    <mergeCell ref="WAI34:WAL34"/>
    <mergeCell ref="WAM34:WAP34"/>
    <mergeCell ref="WAQ34:WAT34"/>
    <mergeCell ref="WAU34:WAX34"/>
    <mergeCell ref="VZK34:VZN34"/>
    <mergeCell ref="VZO34:VZR34"/>
    <mergeCell ref="VZS34:VZV34"/>
    <mergeCell ref="VZW34:VZZ34"/>
    <mergeCell ref="WAA34:WAD34"/>
    <mergeCell ref="VYQ34:VYT34"/>
    <mergeCell ref="VYU34:VYX34"/>
    <mergeCell ref="VYY34:VZB34"/>
    <mergeCell ref="VZC34:VZF34"/>
    <mergeCell ref="VZG34:VZJ34"/>
    <mergeCell ref="VXW34:VXZ34"/>
    <mergeCell ref="VYA34:VYD34"/>
    <mergeCell ref="VYE34:VYH34"/>
    <mergeCell ref="VYI34:VYL34"/>
    <mergeCell ref="VYM34:VYP34"/>
    <mergeCell ref="VXC34:VXF34"/>
    <mergeCell ref="VXG34:VXJ34"/>
    <mergeCell ref="VXK34:VXN34"/>
    <mergeCell ref="VXO34:VXR34"/>
    <mergeCell ref="VXS34:VXV34"/>
    <mergeCell ref="VWI34:VWL34"/>
    <mergeCell ref="VWM34:VWP34"/>
    <mergeCell ref="VWQ34:VWT34"/>
    <mergeCell ref="VWU34:VWX34"/>
    <mergeCell ref="VWY34:VXB34"/>
    <mergeCell ref="VVO34:VVR34"/>
    <mergeCell ref="VVS34:VVV34"/>
    <mergeCell ref="VVW34:VVZ34"/>
    <mergeCell ref="VWA34:VWD34"/>
    <mergeCell ref="VWE34:VWH34"/>
    <mergeCell ref="VUU34:VUX34"/>
    <mergeCell ref="VUY34:VVB34"/>
    <mergeCell ref="VVC34:VVF34"/>
    <mergeCell ref="VVG34:VVJ34"/>
    <mergeCell ref="VVK34:VVN34"/>
    <mergeCell ref="VUA34:VUD34"/>
    <mergeCell ref="VUE34:VUH34"/>
    <mergeCell ref="VUI34:VUL34"/>
    <mergeCell ref="VUM34:VUP34"/>
    <mergeCell ref="VUQ34:VUT34"/>
    <mergeCell ref="VTG34:VTJ34"/>
    <mergeCell ref="VTK34:VTN34"/>
    <mergeCell ref="VTO34:VTR34"/>
    <mergeCell ref="VTS34:VTV34"/>
    <mergeCell ref="VTW34:VTZ34"/>
    <mergeCell ref="VSM34:VSP34"/>
    <mergeCell ref="VSQ34:VST34"/>
    <mergeCell ref="VSU34:VSX34"/>
    <mergeCell ref="VSY34:VTB34"/>
    <mergeCell ref="VTC34:VTF34"/>
    <mergeCell ref="VRS34:VRV34"/>
    <mergeCell ref="VRW34:VRZ34"/>
    <mergeCell ref="VSA34:VSD34"/>
    <mergeCell ref="VSE34:VSH34"/>
    <mergeCell ref="VSI34:VSL34"/>
    <mergeCell ref="VQY34:VRB34"/>
    <mergeCell ref="VRC34:VRF34"/>
    <mergeCell ref="VRG34:VRJ34"/>
    <mergeCell ref="VRK34:VRN34"/>
    <mergeCell ref="VRO34:VRR34"/>
    <mergeCell ref="VQE34:VQH34"/>
    <mergeCell ref="VQI34:VQL34"/>
    <mergeCell ref="VQM34:VQP34"/>
    <mergeCell ref="VQQ34:VQT34"/>
    <mergeCell ref="VQU34:VQX34"/>
    <mergeCell ref="VPK34:VPN34"/>
    <mergeCell ref="VPO34:VPR34"/>
    <mergeCell ref="VPS34:VPV34"/>
    <mergeCell ref="VPW34:VPZ34"/>
    <mergeCell ref="VQA34:VQD34"/>
    <mergeCell ref="VOQ34:VOT34"/>
    <mergeCell ref="VOU34:VOX34"/>
    <mergeCell ref="VOY34:VPB34"/>
    <mergeCell ref="VPC34:VPF34"/>
    <mergeCell ref="VPG34:VPJ34"/>
    <mergeCell ref="VNW34:VNZ34"/>
    <mergeCell ref="VOA34:VOD34"/>
    <mergeCell ref="VOE34:VOH34"/>
    <mergeCell ref="VOI34:VOL34"/>
    <mergeCell ref="VOM34:VOP34"/>
    <mergeCell ref="VNC34:VNF34"/>
    <mergeCell ref="VNG34:VNJ34"/>
    <mergeCell ref="VNK34:VNN34"/>
    <mergeCell ref="VNO34:VNR34"/>
    <mergeCell ref="VNS34:VNV34"/>
    <mergeCell ref="VMI34:VML34"/>
    <mergeCell ref="VMM34:VMP34"/>
    <mergeCell ref="VMQ34:VMT34"/>
    <mergeCell ref="VMU34:VMX34"/>
    <mergeCell ref="VMY34:VNB34"/>
    <mergeCell ref="VLO34:VLR34"/>
    <mergeCell ref="VLS34:VLV34"/>
    <mergeCell ref="VLW34:VLZ34"/>
    <mergeCell ref="VMA34:VMD34"/>
    <mergeCell ref="VME34:VMH34"/>
    <mergeCell ref="VKU34:VKX34"/>
    <mergeCell ref="VKY34:VLB34"/>
    <mergeCell ref="VLC34:VLF34"/>
    <mergeCell ref="VLG34:VLJ34"/>
    <mergeCell ref="VLK34:VLN34"/>
    <mergeCell ref="VKA34:VKD34"/>
    <mergeCell ref="VKE34:VKH34"/>
    <mergeCell ref="VKI34:VKL34"/>
    <mergeCell ref="VKM34:VKP34"/>
    <mergeCell ref="VKQ34:VKT34"/>
    <mergeCell ref="VJG34:VJJ34"/>
    <mergeCell ref="VJK34:VJN34"/>
    <mergeCell ref="VJO34:VJR34"/>
    <mergeCell ref="VJS34:VJV34"/>
    <mergeCell ref="VJW34:VJZ34"/>
    <mergeCell ref="VIM34:VIP34"/>
    <mergeCell ref="VIQ34:VIT34"/>
    <mergeCell ref="VIU34:VIX34"/>
    <mergeCell ref="VIY34:VJB34"/>
    <mergeCell ref="VJC34:VJF34"/>
    <mergeCell ref="VHS34:VHV34"/>
    <mergeCell ref="VHW34:VHZ34"/>
    <mergeCell ref="VIA34:VID34"/>
    <mergeCell ref="VIE34:VIH34"/>
    <mergeCell ref="VII34:VIL34"/>
    <mergeCell ref="VGY34:VHB34"/>
    <mergeCell ref="VHC34:VHF34"/>
    <mergeCell ref="VHG34:VHJ34"/>
    <mergeCell ref="VHK34:VHN34"/>
    <mergeCell ref="VHO34:VHR34"/>
    <mergeCell ref="VGE34:VGH34"/>
    <mergeCell ref="VGI34:VGL34"/>
    <mergeCell ref="VGM34:VGP34"/>
    <mergeCell ref="VGQ34:VGT34"/>
    <mergeCell ref="VGU34:VGX34"/>
    <mergeCell ref="VFK34:VFN34"/>
    <mergeCell ref="VFO34:VFR34"/>
    <mergeCell ref="VFS34:VFV34"/>
    <mergeCell ref="VFW34:VFZ34"/>
    <mergeCell ref="VGA34:VGD34"/>
    <mergeCell ref="VEQ34:VET34"/>
    <mergeCell ref="VEU34:VEX34"/>
    <mergeCell ref="VEY34:VFB34"/>
    <mergeCell ref="VFC34:VFF34"/>
    <mergeCell ref="VFG34:VFJ34"/>
    <mergeCell ref="VDW34:VDZ34"/>
    <mergeCell ref="VEA34:VED34"/>
    <mergeCell ref="VEE34:VEH34"/>
    <mergeCell ref="VEI34:VEL34"/>
    <mergeCell ref="VEM34:VEP34"/>
    <mergeCell ref="VDC34:VDF34"/>
    <mergeCell ref="VDG34:VDJ34"/>
    <mergeCell ref="VDK34:VDN34"/>
    <mergeCell ref="VDO34:VDR34"/>
    <mergeCell ref="VDS34:VDV34"/>
    <mergeCell ref="VCI34:VCL34"/>
    <mergeCell ref="VCM34:VCP34"/>
    <mergeCell ref="VCQ34:VCT34"/>
    <mergeCell ref="VCU34:VCX34"/>
    <mergeCell ref="VCY34:VDB34"/>
    <mergeCell ref="VBO34:VBR34"/>
    <mergeCell ref="VBS34:VBV34"/>
    <mergeCell ref="VBW34:VBZ34"/>
    <mergeCell ref="VCA34:VCD34"/>
    <mergeCell ref="VCE34:VCH34"/>
    <mergeCell ref="VAU34:VAX34"/>
    <mergeCell ref="VAY34:VBB34"/>
    <mergeCell ref="VBC34:VBF34"/>
    <mergeCell ref="VBG34:VBJ34"/>
    <mergeCell ref="VBK34:VBN34"/>
    <mergeCell ref="VAA34:VAD34"/>
    <mergeCell ref="VAE34:VAH34"/>
    <mergeCell ref="VAI34:VAL34"/>
    <mergeCell ref="VAM34:VAP34"/>
    <mergeCell ref="VAQ34:VAT34"/>
    <mergeCell ref="UZG34:UZJ34"/>
    <mergeCell ref="UZK34:UZN34"/>
    <mergeCell ref="UZO34:UZR34"/>
    <mergeCell ref="UZS34:UZV34"/>
    <mergeCell ref="UZW34:UZZ34"/>
    <mergeCell ref="UYM34:UYP34"/>
    <mergeCell ref="UYQ34:UYT34"/>
    <mergeCell ref="UYU34:UYX34"/>
    <mergeCell ref="UYY34:UZB34"/>
    <mergeCell ref="UZC34:UZF34"/>
    <mergeCell ref="UXS34:UXV34"/>
    <mergeCell ref="UXW34:UXZ34"/>
    <mergeCell ref="UYA34:UYD34"/>
    <mergeCell ref="UYE34:UYH34"/>
    <mergeCell ref="UYI34:UYL34"/>
    <mergeCell ref="UWY34:UXB34"/>
    <mergeCell ref="UXC34:UXF34"/>
    <mergeCell ref="UXG34:UXJ34"/>
    <mergeCell ref="UXK34:UXN34"/>
    <mergeCell ref="UXO34:UXR34"/>
    <mergeCell ref="UWE34:UWH34"/>
    <mergeCell ref="UWI34:UWL34"/>
    <mergeCell ref="UWM34:UWP34"/>
    <mergeCell ref="UWQ34:UWT34"/>
    <mergeCell ref="UWU34:UWX34"/>
    <mergeCell ref="UVK34:UVN34"/>
    <mergeCell ref="UVO34:UVR34"/>
    <mergeCell ref="UVS34:UVV34"/>
    <mergeCell ref="UVW34:UVZ34"/>
    <mergeCell ref="UWA34:UWD34"/>
    <mergeCell ref="UUQ34:UUT34"/>
    <mergeCell ref="UUU34:UUX34"/>
    <mergeCell ref="UUY34:UVB34"/>
    <mergeCell ref="UVC34:UVF34"/>
    <mergeCell ref="UVG34:UVJ34"/>
    <mergeCell ref="UTW34:UTZ34"/>
    <mergeCell ref="UUA34:UUD34"/>
    <mergeCell ref="UUE34:UUH34"/>
    <mergeCell ref="UUI34:UUL34"/>
    <mergeCell ref="UUM34:UUP34"/>
    <mergeCell ref="UTC34:UTF34"/>
    <mergeCell ref="UTG34:UTJ34"/>
    <mergeCell ref="UTK34:UTN34"/>
    <mergeCell ref="UTO34:UTR34"/>
    <mergeCell ref="UTS34:UTV34"/>
    <mergeCell ref="USI34:USL34"/>
    <mergeCell ref="USM34:USP34"/>
    <mergeCell ref="USQ34:UST34"/>
    <mergeCell ref="USU34:USX34"/>
    <mergeCell ref="USY34:UTB34"/>
    <mergeCell ref="URO34:URR34"/>
    <mergeCell ref="URS34:URV34"/>
    <mergeCell ref="URW34:URZ34"/>
    <mergeCell ref="USA34:USD34"/>
    <mergeCell ref="USE34:USH34"/>
    <mergeCell ref="UQU34:UQX34"/>
    <mergeCell ref="UQY34:URB34"/>
    <mergeCell ref="URC34:URF34"/>
    <mergeCell ref="URG34:URJ34"/>
    <mergeCell ref="URK34:URN34"/>
    <mergeCell ref="UQA34:UQD34"/>
    <mergeCell ref="UQE34:UQH34"/>
    <mergeCell ref="UQI34:UQL34"/>
    <mergeCell ref="UQM34:UQP34"/>
    <mergeCell ref="UQQ34:UQT34"/>
    <mergeCell ref="UPG34:UPJ34"/>
    <mergeCell ref="UPK34:UPN34"/>
    <mergeCell ref="UPO34:UPR34"/>
    <mergeCell ref="UPS34:UPV34"/>
    <mergeCell ref="UPW34:UPZ34"/>
    <mergeCell ref="UOM34:UOP34"/>
    <mergeCell ref="UOQ34:UOT34"/>
    <mergeCell ref="UOU34:UOX34"/>
    <mergeCell ref="UOY34:UPB34"/>
    <mergeCell ref="UPC34:UPF34"/>
    <mergeCell ref="UNS34:UNV34"/>
    <mergeCell ref="UNW34:UNZ34"/>
    <mergeCell ref="UOA34:UOD34"/>
    <mergeCell ref="UOE34:UOH34"/>
    <mergeCell ref="UOI34:UOL34"/>
    <mergeCell ref="UMY34:UNB34"/>
    <mergeCell ref="UNC34:UNF34"/>
    <mergeCell ref="UNG34:UNJ34"/>
    <mergeCell ref="UNK34:UNN34"/>
    <mergeCell ref="UNO34:UNR34"/>
    <mergeCell ref="UME34:UMH34"/>
    <mergeCell ref="UMI34:UML34"/>
    <mergeCell ref="UMM34:UMP34"/>
    <mergeCell ref="UMQ34:UMT34"/>
    <mergeCell ref="UMU34:UMX34"/>
    <mergeCell ref="ULK34:ULN34"/>
    <mergeCell ref="ULO34:ULR34"/>
    <mergeCell ref="ULS34:ULV34"/>
    <mergeCell ref="ULW34:ULZ34"/>
    <mergeCell ref="UMA34:UMD34"/>
    <mergeCell ref="UKQ34:UKT34"/>
    <mergeCell ref="UKU34:UKX34"/>
    <mergeCell ref="UKY34:ULB34"/>
    <mergeCell ref="ULC34:ULF34"/>
    <mergeCell ref="ULG34:ULJ34"/>
    <mergeCell ref="UJW34:UJZ34"/>
    <mergeCell ref="UKA34:UKD34"/>
    <mergeCell ref="UKE34:UKH34"/>
    <mergeCell ref="UKI34:UKL34"/>
    <mergeCell ref="UKM34:UKP34"/>
    <mergeCell ref="UJC34:UJF34"/>
    <mergeCell ref="UJG34:UJJ34"/>
    <mergeCell ref="UJK34:UJN34"/>
    <mergeCell ref="UJO34:UJR34"/>
    <mergeCell ref="UJS34:UJV34"/>
    <mergeCell ref="UII34:UIL34"/>
    <mergeCell ref="UIM34:UIP34"/>
    <mergeCell ref="UIQ34:UIT34"/>
    <mergeCell ref="UIU34:UIX34"/>
    <mergeCell ref="UIY34:UJB34"/>
    <mergeCell ref="UHO34:UHR34"/>
    <mergeCell ref="UHS34:UHV34"/>
    <mergeCell ref="UHW34:UHZ34"/>
    <mergeCell ref="UIA34:UID34"/>
    <mergeCell ref="UIE34:UIH34"/>
    <mergeCell ref="UGU34:UGX34"/>
    <mergeCell ref="UGY34:UHB34"/>
    <mergeCell ref="UHC34:UHF34"/>
    <mergeCell ref="UHG34:UHJ34"/>
    <mergeCell ref="UHK34:UHN34"/>
    <mergeCell ref="UGA34:UGD34"/>
    <mergeCell ref="UGE34:UGH34"/>
    <mergeCell ref="UGI34:UGL34"/>
    <mergeCell ref="UGM34:UGP34"/>
    <mergeCell ref="UGQ34:UGT34"/>
    <mergeCell ref="UFG34:UFJ34"/>
    <mergeCell ref="UFK34:UFN34"/>
    <mergeCell ref="UFO34:UFR34"/>
    <mergeCell ref="UFS34:UFV34"/>
    <mergeCell ref="UFW34:UFZ34"/>
    <mergeCell ref="UEM34:UEP34"/>
    <mergeCell ref="UEQ34:UET34"/>
    <mergeCell ref="UEU34:UEX34"/>
    <mergeCell ref="UEY34:UFB34"/>
    <mergeCell ref="UFC34:UFF34"/>
    <mergeCell ref="UDS34:UDV34"/>
    <mergeCell ref="UDW34:UDZ34"/>
    <mergeCell ref="UEA34:UED34"/>
    <mergeCell ref="UEE34:UEH34"/>
    <mergeCell ref="UEI34:UEL34"/>
    <mergeCell ref="UCY34:UDB34"/>
    <mergeCell ref="UDC34:UDF34"/>
    <mergeCell ref="UDG34:UDJ34"/>
    <mergeCell ref="UDK34:UDN34"/>
    <mergeCell ref="UDO34:UDR34"/>
    <mergeCell ref="UCE34:UCH34"/>
    <mergeCell ref="UCI34:UCL34"/>
    <mergeCell ref="UCM34:UCP34"/>
    <mergeCell ref="UCQ34:UCT34"/>
    <mergeCell ref="UCU34:UCX34"/>
    <mergeCell ref="UBK34:UBN34"/>
    <mergeCell ref="UBO34:UBR34"/>
    <mergeCell ref="UBS34:UBV34"/>
    <mergeCell ref="UBW34:UBZ34"/>
    <mergeCell ref="UCA34:UCD34"/>
    <mergeCell ref="UAQ34:UAT34"/>
    <mergeCell ref="UAU34:UAX34"/>
    <mergeCell ref="UAY34:UBB34"/>
    <mergeCell ref="UBC34:UBF34"/>
    <mergeCell ref="UBG34:UBJ34"/>
    <mergeCell ref="TZW34:TZZ34"/>
    <mergeCell ref="UAA34:UAD34"/>
    <mergeCell ref="UAE34:UAH34"/>
    <mergeCell ref="UAI34:UAL34"/>
    <mergeCell ref="UAM34:UAP34"/>
    <mergeCell ref="TZC34:TZF34"/>
    <mergeCell ref="TZG34:TZJ34"/>
    <mergeCell ref="TZK34:TZN34"/>
    <mergeCell ref="TZO34:TZR34"/>
    <mergeCell ref="TZS34:TZV34"/>
    <mergeCell ref="TYI34:TYL34"/>
    <mergeCell ref="TYM34:TYP34"/>
    <mergeCell ref="TYQ34:TYT34"/>
    <mergeCell ref="TYU34:TYX34"/>
    <mergeCell ref="TYY34:TZB34"/>
    <mergeCell ref="TXO34:TXR34"/>
    <mergeCell ref="TXS34:TXV34"/>
    <mergeCell ref="TXW34:TXZ34"/>
    <mergeCell ref="TYA34:TYD34"/>
    <mergeCell ref="TYE34:TYH34"/>
    <mergeCell ref="TWU34:TWX34"/>
    <mergeCell ref="TWY34:TXB34"/>
    <mergeCell ref="TXC34:TXF34"/>
    <mergeCell ref="TXG34:TXJ34"/>
    <mergeCell ref="TXK34:TXN34"/>
    <mergeCell ref="TWA34:TWD34"/>
    <mergeCell ref="TWE34:TWH34"/>
    <mergeCell ref="TWI34:TWL34"/>
    <mergeCell ref="TWM34:TWP34"/>
    <mergeCell ref="TWQ34:TWT34"/>
    <mergeCell ref="TVG34:TVJ34"/>
    <mergeCell ref="TVK34:TVN34"/>
    <mergeCell ref="TVO34:TVR34"/>
    <mergeCell ref="TVS34:TVV34"/>
    <mergeCell ref="TVW34:TVZ34"/>
    <mergeCell ref="TUM34:TUP34"/>
    <mergeCell ref="TUQ34:TUT34"/>
    <mergeCell ref="TUU34:TUX34"/>
    <mergeCell ref="TUY34:TVB34"/>
    <mergeCell ref="TVC34:TVF34"/>
    <mergeCell ref="TTS34:TTV34"/>
    <mergeCell ref="TTW34:TTZ34"/>
    <mergeCell ref="TUA34:TUD34"/>
    <mergeCell ref="TUE34:TUH34"/>
    <mergeCell ref="TUI34:TUL34"/>
    <mergeCell ref="TSY34:TTB34"/>
    <mergeCell ref="TTC34:TTF34"/>
    <mergeCell ref="TTG34:TTJ34"/>
    <mergeCell ref="TTK34:TTN34"/>
    <mergeCell ref="TTO34:TTR34"/>
    <mergeCell ref="TSE34:TSH34"/>
    <mergeCell ref="TSI34:TSL34"/>
    <mergeCell ref="TSM34:TSP34"/>
    <mergeCell ref="TSQ34:TST34"/>
    <mergeCell ref="TSU34:TSX34"/>
    <mergeCell ref="TRK34:TRN34"/>
    <mergeCell ref="TRO34:TRR34"/>
    <mergeCell ref="TRS34:TRV34"/>
    <mergeCell ref="TRW34:TRZ34"/>
    <mergeCell ref="TSA34:TSD34"/>
    <mergeCell ref="TQQ34:TQT34"/>
    <mergeCell ref="TQU34:TQX34"/>
    <mergeCell ref="TQY34:TRB34"/>
    <mergeCell ref="TRC34:TRF34"/>
    <mergeCell ref="TRG34:TRJ34"/>
    <mergeCell ref="TPW34:TPZ34"/>
    <mergeCell ref="TQA34:TQD34"/>
    <mergeCell ref="TQE34:TQH34"/>
    <mergeCell ref="TQI34:TQL34"/>
    <mergeCell ref="TQM34:TQP34"/>
    <mergeCell ref="TPC34:TPF34"/>
    <mergeCell ref="TPG34:TPJ34"/>
    <mergeCell ref="TPK34:TPN34"/>
    <mergeCell ref="TPO34:TPR34"/>
    <mergeCell ref="TPS34:TPV34"/>
    <mergeCell ref="TOI34:TOL34"/>
    <mergeCell ref="TOM34:TOP34"/>
    <mergeCell ref="TOQ34:TOT34"/>
    <mergeCell ref="TOU34:TOX34"/>
    <mergeCell ref="TOY34:TPB34"/>
    <mergeCell ref="TNO34:TNR34"/>
    <mergeCell ref="TNS34:TNV34"/>
    <mergeCell ref="TNW34:TNZ34"/>
    <mergeCell ref="TOA34:TOD34"/>
    <mergeCell ref="TOE34:TOH34"/>
    <mergeCell ref="TMU34:TMX34"/>
    <mergeCell ref="TMY34:TNB34"/>
    <mergeCell ref="TNC34:TNF34"/>
    <mergeCell ref="TNG34:TNJ34"/>
    <mergeCell ref="TNK34:TNN34"/>
    <mergeCell ref="TMA34:TMD34"/>
    <mergeCell ref="TME34:TMH34"/>
    <mergeCell ref="TMI34:TML34"/>
    <mergeCell ref="TMM34:TMP34"/>
    <mergeCell ref="TMQ34:TMT34"/>
    <mergeCell ref="TLG34:TLJ34"/>
    <mergeCell ref="TLK34:TLN34"/>
    <mergeCell ref="TLO34:TLR34"/>
    <mergeCell ref="TLS34:TLV34"/>
    <mergeCell ref="TLW34:TLZ34"/>
    <mergeCell ref="TKM34:TKP34"/>
    <mergeCell ref="TKQ34:TKT34"/>
    <mergeCell ref="TKU34:TKX34"/>
    <mergeCell ref="TKY34:TLB34"/>
    <mergeCell ref="TLC34:TLF34"/>
    <mergeCell ref="TJS34:TJV34"/>
    <mergeCell ref="TJW34:TJZ34"/>
    <mergeCell ref="TKA34:TKD34"/>
    <mergeCell ref="TKE34:TKH34"/>
    <mergeCell ref="TKI34:TKL34"/>
    <mergeCell ref="TIY34:TJB34"/>
    <mergeCell ref="TJC34:TJF34"/>
    <mergeCell ref="TJG34:TJJ34"/>
    <mergeCell ref="TJK34:TJN34"/>
    <mergeCell ref="TJO34:TJR34"/>
    <mergeCell ref="TIE34:TIH34"/>
    <mergeCell ref="TII34:TIL34"/>
    <mergeCell ref="TIM34:TIP34"/>
    <mergeCell ref="TIQ34:TIT34"/>
    <mergeCell ref="TIU34:TIX34"/>
    <mergeCell ref="THK34:THN34"/>
    <mergeCell ref="THO34:THR34"/>
    <mergeCell ref="THS34:THV34"/>
    <mergeCell ref="THW34:THZ34"/>
    <mergeCell ref="TIA34:TID34"/>
    <mergeCell ref="TGQ34:TGT34"/>
    <mergeCell ref="TGU34:TGX34"/>
    <mergeCell ref="TGY34:THB34"/>
    <mergeCell ref="THC34:THF34"/>
    <mergeCell ref="THG34:THJ34"/>
    <mergeCell ref="TFW34:TFZ34"/>
    <mergeCell ref="TGA34:TGD34"/>
    <mergeCell ref="TGE34:TGH34"/>
    <mergeCell ref="TGI34:TGL34"/>
    <mergeCell ref="TGM34:TGP34"/>
    <mergeCell ref="TFC34:TFF34"/>
    <mergeCell ref="TFG34:TFJ34"/>
    <mergeCell ref="TFK34:TFN34"/>
    <mergeCell ref="TFO34:TFR34"/>
    <mergeCell ref="TFS34:TFV34"/>
    <mergeCell ref="TEI34:TEL34"/>
    <mergeCell ref="TEM34:TEP34"/>
    <mergeCell ref="TEQ34:TET34"/>
    <mergeCell ref="TEU34:TEX34"/>
    <mergeCell ref="TEY34:TFB34"/>
    <mergeCell ref="TDO34:TDR34"/>
    <mergeCell ref="TDS34:TDV34"/>
    <mergeCell ref="TDW34:TDZ34"/>
    <mergeCell ref="TEA34:TED34"/>
    <mergeCell ref="TEE34:TEH34"/>
    <mergeCell ref="TCU34:TCX34"/>
    <mergeCell ref="TCY34:TDB34"/>
    <mergeCell ref="TDC34:TDF34"/>
    <mergeCell ref="TDG34:TDJ34"/>
    <mergeCell ref="TDK34:TDN34"/>
    <mergeCell ref="TCA34:TCD34"/>
    <mergeCell ref="TCE34:TCH34"/>
    <mergeCell ref="TCI34:TCL34"/>
    <mergeCell ref="TCM34:TCP34"/>
    <mergeCell ref="TCQ34:TCT34"/>
    <mergeCell ref="TBG34:TBJ34"/>
    <mergeCell ref="TBK34:TBN34"/>
    <mergeCell ref="TBO34:TBR34"/>
    <mergeCell ref="TBS34:TBV34"/>
    <mergeCell ref="TBW34:TBZ34"/>
    <mergeCell ref="TAM34:TAP34"/>
    <mergeCell ref="TAQ34:TAT34"/>
    <mergeCell ref="TAU34:TAX34"/>
    <mergeCell ref="TAY34:TBB34"/>
    <mergeCell ref="TBC34:TBF34"/>
    <mergeCell ref="SZS34:SZV34"/>
    <mergeCell ref="SZW34:SZZ34"/>
    <mergeCell ref="TAA34:TAD34"/>
    <mergeCell ref="TAE34:TAH34"/>
    <mergeCell ref="TAI34:TAL34"/>
    <mergeCell ref="SYY34:SZB34"/>
    <mergeCell ref="SZC34:SZF34"/>
    <mergeCell ref="SZG34:SZJ34"/>
    <mergeCell ref="SZK34:SZN34"/>
    <mergeCell ref="SZO34:SZR34"/>
    <mergeCell ref="SYE34:SYH34"/>
    <mergeCell ref="SYI34:SYL34"/>
    <mergeCell ref="SYM34:SYP34"/>
    <mergeCell ref="SYQ34:SYT34"/>
    <mergeCell ref="SYU34:SYX34"/>
    <mergeCell ref="SXK34:SXN34"/>
    <mergeCell ref="SXO34:SXR34"/>
    <mergeCell ref="SXS34:SXV34"/>
    <mergeCell ref="SXW34:SXZ34"/>
    <mergeCell ref="SYA34:SYD34"/>
    <mergeCell ref="SWQ34:SWT34"/>
    <mergeCell ref="SWU34:SWX34"/>
    <mergeCell ref="SWY34:SXB34"/>
    <mergeCell ref="SXC34:SXF34"/>
    <mergeCell ref="SXG34:SXJ34"/>
    <mergeCell ref="SVW34:SVZ34"/>
    <mergeCell ref="SWA34:SWD34"/>
    <mergeCell ref="SWE34:SWH34"/>
    <mergeCell ref="SWI34:SWL34"/>
    <mergeCell ref="SWM34:SWP34"/>
    <mergeCell ref="SVC34:SVF34"/>
    <mergeCell ref="SVG34:SVJ34"/>
    <mergeCell ref="SVK34:SVN34"/>
    <mergeCell ref="SVO34:SVR34"/>
    <mergeCell ref="SVS34:SVV34"/>
    <mergeCell ref="SUI34:SUL34"/>
    <mergeCell ref="SUM34:SUP34"/>
    <mergeCell ref="SUQ34:SUT34"/>
    <mergeCell ref="SUU34:SUX34"/>
    <mergeCell ref="SUY34:SVB34"/>
    <mergeCell ref="STO34:STR34"/>
    <mergeCell ref="STS34:STV34"/>
    <mergeCell ref="STW34:STZ34"/>
    <mergeCell ref="SUA34:SUD34"/>
    <mergeCell ref="SUE34:SUH34"/>
    <mergeCell ref="SSU34:SSX34"/>
    <mergeCell ref="SSY34:STB34"/>
    <mergeCell ref="STC34:STF34"/>
    <mergeCell ref="STG34:STJ34"/>
    <mergeCell ref="STK34:STN34"/>
    <mergeCell ref="SSA34:SSD34"/>
    <mergeCell ref="SSE34:SSH34"/>
    <mergeCell ref="SSI34:SSL34"/>
    <mergeCell ref="SSM34:SSP34"/>
    <mergeCell ref="SSQ34:SST34"/>
    <mergeCell ref="SRG34:SRJ34"/>
    <mergeCell ref="SRK34:SRN34"/>
    <mergeCell ref="SRO34:SRR34"/>
    <mergeCell ref="SRS34:SRV34"/>
    <mergeCell ref="SRW34:SRZ34"/>
    <mergeCell ref="SQM34:SQP34"/>
    <mergeCell ref="SQQ34:SQT34"/>
    <mergeCell ref="SQU34:SQX34"/>
    <mergeCell ref="SQY34:SRB34"/>
    <mergeCell ref="SRC34:SRF34"/>
    <mergeCell ref="SPS34:SPV34"/>
    <mergeCell ref="SPW34:SPZ34"/>
    <mergeCell ref="SQA34:SQD34"/>
    <mergeCell ref="SQE34:SQH34"/>
    <mergeCell ref="SQI34:SQL34"/>
    <mergeCell ref="SOY34:SPB34"/>
    <mergeCell ref="SPC34:SPF34"/>
    <mergeCell ref="SPG34:SPJ34"/>
    <mergeCell ref="SPK34:SPN34"/>
    <mergeCell ref="SPO34:SPR34"/>
    <mergeCell ref="SOE34:SOH34"/>
    <mergeCell ref="SOI34:SOL34"/>
    <mergeCell ref="SOM34:SOP34"/>
    <mergeCell ref="SOQ34:SOT34"/>
    <mergeCell ref="SOU34:SOX34"/>
    <mergeCell ref="SNK34:SNN34"/>
    <mergeCell ref="SNO34:SNR34"/>
    <mergeCell ref="SNS34:SNV34"/>
    <mergeCell ref="SNW34:SNZ34"/>
    <mergeCell ref="SOA34:SOD34"/>
    <mergeCell ref="SMQ34:SMT34"/>
    <mergeCell ref="SMU34:SMX34"/>
    <mergeCell ref="SMY34:SNB34"/>
    <mergeCell ref="SNC34:SNF34"/>
    <mergeCell ref="SNG34:SNJ34"/>
    <mergeCell ref="SLW34:SLZ34"/>
    <mergeCell ref="SMA34:SMD34"/>
    <mergeCell ref="SME34:SMH34"/>
    <mergeCell ref="SMI34:SML34"/>
    <mergeCell ref="SMM34:SMP34"/>
    <mergeCell ref="SLC34:SLF34"/>
    <mergeCell ref="SLG34:SLJ34"/>
    <mergeCell ref="SLK34:SLN34"/>
    <mergeCell ref="SLO34:SLR34"/>
    <mergeCell ref="SLS34:SLV34"/>
    <mergeCell ref="SKI34:SKL34"/>
    <mergeCell ref="SKM34:SKP34"/>
    <mergeCell ref="SKQ34:SKT34"/>
    <mergeCell ref="SKU34:SKX34"/>
    <mergeCell ref="SKY34:SLB34"/>
    <mergeCell ref="SJO34:SJR34"/>
    <mergeCell ref="SJS34:SJV34"/>
    <mergeCell ref="SJW34:SJZ34"/>
    <mergeCell ref="SKA34:SKD34"/>
    <mergeCell ref="SKE34:SKH34"/>
    <mergeCell ref="SIU34:SIX34"/>
    <mergeCell ref="SIY34:SJB34"/>
    <mergeCell ref="SJC34:SJF34"/>
    <mergeCell ref="SJG34:SJJ34"/>
    <mergeCell ref="SJK34:SJN34"/>
    <mergeCell ref="SIA34:SID34"/>
    <mergeCell ref="SIE34:SIH34"/>
    <mergeCell ref="SII34:SIL34"/>
    <mergeCell ref="SIM34:SIP34"/>
    <mergeCell ref="SIQ34:SIT34"/>
    <mergeCell ref="SHG34:SHJ34"/>
    <mergeCell ref="SHK34:SHN34"/>
    <mergeCell ref="SHO34:SHR34"/>
    <mergeCell ref="SHS34:SHV34"/>
    <mergeCell ref="SHW34:SHZ34"/>
    <mergeCell ref="SGM34:SGP34"/>
    <mergeCell ref="SGQ34:SGT34"/>
    <mergeCell ref="SGU34:SGX34"/>
    <mergeCell ref="SGY34:SHB34"/>
    <mergeCell ref="SHC34:SHF34"/>
    <mergeCell ref="SFS34:SFV34"/>
    <mergeCell ref="SFW34:SFZ34"/>
    <mergeCell ref="SGA34:SGD34"/>
    <mergeCell ref="SGE34:SGH34"/>
    <mergeCell ref="SGI34:SGL34"/>
    <mergeCell ref="SEY34:SFB34"/>
    <mergeCell ref="SFC34:SFF34"/>
    <mergeCell ref="SFG34:SFJ34"/>
    <mergeCell ref="SFK34:SFN34"/>
    <mergeCell ref="SFO34:SFR34"/>
    <mergeCell ref="SEE34:SEH34"/>
    <mergeCell ref="SEI34:SEL34"/>
    <mergeCell ref="SEM34:SEP34"/>
    <mergeCell ref="SEQ34:SET34"/>
    <mergeCell ref="SEU34:SEX34"/>
    <mergeCell ref="SDK34:SDN34"/>
    <mergeCell ref="SDO34:SDR34"/>
    <mergeCell ref="SDS34:SDV34"/>
    <mergeCell ref="SDW34:SDZ34"/>
    <mergeCell ref="SEA34:SED34"/>
    <mergeCell ref="SCQ34:SCT34"/>
    <mergeCell ref="SCU34:SCX34"/>
    <mergeCell ref="SCY34:SDB34"/>
    <mergeCell ref="SDC34:SDF34"/>
    <mergeCell ref="SDG34:SDJ34"/>
    <mergeCell ref="SBW34:SBZ34"/>
    <mergeCell ref="SCA34:SCD34"/>
    <mergeCell ref="SCE34:SCH34"/>
    <mergeCell ref="SCI34:SCL34"/>
    <mergeCell ref="SCM34:SCP34"/>
    <mergeCell ref="SBC34:SBF34"/>
    <mergeCell ref="SBG34:SBJ34"/>
    <mergeCell ref="SBK34:SBN34"/>
    <mergeCell ref="SBO34:SBR34"/>
    <mergeCell ref="SBS34:SBV34"/>
    <mergeCell ref="SAI34:SAL34"/>
    <mergeCell ref="SAM34:SAP34"/>
    <mergeCell ref="SAQ34:SAT34"/>
    <mergeCell ref="SAU34:SAX34"/>
    <mergeCell ref="SAY34:SBB34"/>
    <mergeCell ref="RZO34:RZR34"/>
    <mergeCell ref="RZS34:RZV34"/>
    <mergeCell ref="RZW34:RZZ34"/>
    <mergeCell ref="SAA34:SAD34"/>
    <mergeCell ref="SAE34:SAH34"/>
    <mergeCell ref="RYU34:RYX34"/>
    <mergeCell ref="RYY34:RZB34"/>
    <mergeCell ref="RZC34:RZF34"/>
    <mergeCell ref="RZG34:RZJ34"/>
    <mergeCell ref="RZK34:RZN34"/>
    <mergeCell ref="RYA34:RYD34"/>
    <mergeCell ref="RYE34:RYH34"/>
    <mergeCell ref="RYI34:RYL34"/>
    <mergeCell ref="RYM34:RYP34"/>
    <mergeCell ref="RYQ34:RYT34"/>
    <mergeCell ref="RXG34:RXJ34"/>
    <mergeCell ref="RXK34:RXN34"/>
    <mergeCell ref="RXO34:RXR34"/>
    <mergeCell ref="RXS34:RXV34"/>
    <mergeCell ref="RXW34:RXZ34"/>
    <mergeCell ref="RWM34:RWP34"/>
    <mergeCell ref="RWQ34:RWT34"/>
    <mergeCell ref="RWU34:RWX34"/>
    <mergeCell ref="RWY34:RXB34"/>
    <mergeCell ref="RXC34:RXF34"/>
    <mergeCell ref="RVS34:RVV34"/>
    <mergeCell ref="RVW34:RVZ34"/>
    <mergeCell ref="RWA34:RWD34"/>
    <mergeCell ref="RWE34:RWH34"/>
    <mergeCell ref="RWI34:RWL34"/>
    <mergeCell ref="RUY34:RVB34"/>
    <mergeCell ref="RVC34:RVF34"/>
    <mergeCell ref="RVG34:RVJ34"/>
    <mergeCell ref="RVK34:RVN34"/>
    <mergeCell ref="RVO34:RVR34"/>
    <mergeCell ref="RUE34:RUH34"/>
    <mergeCell ref="RUI34:RUL34"/>
    <mergeCell ref="RUM34:RUP34"/>
    <mergeCell ref="RUQ34:RUT34"/>
    <mergeCell ref="RUU34:RUX34"/>
    <mergeCell ref="RTK34:RTN34"/>
    <mergeCell ref="RTO34:RTR34"/>
    <mergeCell ref="RTS34:RTV34"/>
    <mergeCell ref="RTW34:RTZ34"/>
    <mergeCell ref="RUA34:RUD34"/>
    <mergeCell ref="RSQ34:RST34"/>
    <mergeCell ref="RSU34:RSX34"/>
    <mergeCell ref="RSY34:RTB34"/>
    <mergeCell ref="RTC34:RTF34"/>
    <mergeCell ref="RTG34:RTJ34"/>
    <mergeCell ref="RRW34:RRZ34"/>
    <mergeCell ref="RSA34:RSD34"/>
    <mergeCell ref="RSE34:RSH34"/>
    <mergeCell ref="RSI34:RSL34"/>
    <mergeCell ref="RSM34:RSP34"/>
    <mergeCell ref="RRC34:RRF34"/>
    <mergeCell ref="RRG34:RRJ34"/>
    <mergeCell ref="RRK34:RRN34"/>
    <mergeCell ref="RRO34:RRR34"/>
    <mergeCell ref="RRS34:RRV34"/>
    <mergeCell ref="RQI34:RQL34"/>
    <mergeCell ref="RQM34:RQP34"/>
    <mergeCell ref="RQQ34:RQT34"/>
    <mergeCell ref="RQU34:RQX34"/>
    <mergeCell ref="RQY34:RRB34"/>
    <mergeCell ref="RPO34:RPR34"/>
    <mergeCell ref="RPS34:RPV34"/>
    <mergeCell ref="RPW34:RPZ34"/>
    <mergeCell ref="RQA34:RQD34"/>
    <mergeCell ref="RQE34:RQH34"/>
    <mergeCell ref="ROU34:ROX34"/>
    <mergeCell ref="ROY34:RPB34"/>
    <mergeCell ref="RPC34:RPF34"/>
    <mergeCell ref="RPG34:RPJ34"/>
    <mergeCell ref="RPK34:RPN34"/>
    <mergeCell ref="ROA34:ROD34"/>
    <mergeCell ref="ROE34:ROH34"/>
    <mergeCell ref="ROI34:ROL34"/>
    <mergeCell ref="ROM34:ROP34"/>
    <mergeCell ref="ROQ34:ROT34"/>
    <mergeCell ref="RNG34:RNJ34"/>
    <mergeCell ref="RNK34:RNN34"/>
    <mergeCell ref="RNO34:RNR34"/>
    <mergeCell ref="RNS34:RNV34"/>
    <mergeCell ref="RNW34:RNZ34"/>
    <mergeCell ref="RMM34:RMP34"/>
    <mergeCell ref="RMQ34:RMT34"/>
    <mergeCell ref="RMU34:RMX34"/>
    <mergeCell ref="RMY34:RNB34"/>
    <mergeCell ref="RNC34:RNF34"/>
    <mergeCell ref="RLS34:RLV34"/>
    <mergeCell ref="RLW34:RLZ34"/>
    <mergeCell ref="RMA34:RMD34"/>
    <mergeCell ref="RME34:RMH34"/>
    <mergeCell ref="RMI34:RML34"/>
    <mergeCell ref="RKY34:RLB34"/>
    <mergeCell ref="RLC34:RLF34"/>
    <mergeCell ref="RLG34:RLJ34"/>
    <mergeCell ref="RLK34:RLN34"/>
    <mergeCell ref="RLO34:RLR34"/>
    <mergeCell ref="RKE34:RKH34"/>
    <mergeCell ref="RKI34:RKL34"/>
    <mergeCell ref="RKM34:RKP34"/>
    <mergeCell ref="RKQ34:RKT34"/>
    <mergeCell ref="RKU34:RKX34"/>
    <mergeCell ref="RJK34:RJN34"/>
    <mergeCell ref="RJO34:RJR34"/>
    <mergeCell ref="RJS34:RJV34"/>
    <mergeCell ref="RJW34:RJZ34"/>
    <mergeCell ref="RKA34:RKD34"/>
    <mergeCell ref="RIQ34:RIT34"/>
    <mergeCell ref="RIU34:RIX34"/>
    <mergeCell ref="RIY34:RJB34"/>
    <mergeCell ref="RJC34:RJF34"/>
    <mergeCell ref="RJG34:RJJ34"/>
    <mergeCell ref="RHW34:RHZ34"/>
    <mergeCell ref="RIA34:RID34"/>
    <mergeCell ref="RIE34:RIH34"/>
    <mergeCell ref="RII34:RIL34"/>
    <mergeCell ref="RIM34:RIP34"/>
    <mergeCell ref="RHC34:RHF34"/>
    <mergeCell ref="RHG34:RHJ34"/>
    <mergeCell ref="RHK34:RHN34"/>
    <mergeCell ref="RHO34:RHR34"/>
    <mergeCell ref="RHS34:RHV34"/>
    <mergeCell ref="RGI34:RGL34"/>
    <mergeCell ref="RGM34:RGP34"/>
    <mergeCell ref="RGQ34:RGT34"/>
    <mergeCell ref="RGU34:RGX34"/>
    <mergeCell ref="RGY34:RHB34"/>
    <mergeCell ref="RFO34:RFR34"/>
    <mergeCell ref="RFS34:RFV34"/>
    <mergeCell ref="RFW34:RFZ34"/>
    <mergeCell ref="RGA34:RGD34"/>
    <mergeCell ref="RGE34:RGH34"/>
    <mergeCell ref="REU34:REX34"/>
    <mergeCell ref="REY34:RFB34"/>
    <mergeCell ref="RFC34:RFF34"/>
    <mergeCell ref="RFG34:RFJ34"/>
    <mergeCell ref="RFK34:RFN34"/>
    <mergeCell ref="REA34:RED34"/>
    <mergeCell ref="REE34:REH34"/>
    <mergeCell ref="REI34:REL34"/>
    <mergeCell ref="REM34:REP34"/>
    <mergeCell ref="REQ34:RET34"/>
    <mergeCell ref="RDG34:RDJ34"/>
    <mergeCell ref="RDK34:RDN34"/>
    <mergeCell ref="RDO34:RDR34"/>
    <mergeCell ref="RDS34:RDV34"/>
    <mergeCell ref="RDW34:RDZ34"/>
    <mergeCell ref="RCM34:RCP34"/>
    <mergeCell ref="RCQ34:RCT34"/>
    <mergeCell ref="RCU34:RCX34"/>
    <mergeCell ref="RCY34:RDB34"/>
    <mergeCell ref="RDC34:RDF34"/>
    <mergeCell ref="RBS34:RBV34"/>
    <mergeCell ref="RBW34:RBZ34"/>
    <mergeCell ref="RCA34:RCD34"/>
    <mergeCell ref="RCE34:RCH34"/>
    <mergeCell ref="RCI34:RCL34"/>
    <mergeCell ref="RAY34:RBB34"/>
    <mergeCell ref="RBC34:RBF34"/>
    <mergeCell ref="RBG34:RBJ34"/>
    <mergeCell ref="RBK34:RBN34"/>
    <mergeCell ref="RBO34:RBR34"/>
    <mergeCell ref="RAE34:RAH34"/>
    <mergeCell ref="RAI34:RAL34"/>
    <mergeCell ref="RAM34:RAP34"/>
    <mergeCell ref="RAQ34:RAT34"/>
    <mergeCell ref="RAU34:RAX34"/>
    <mergeCell ref="QZK34:QZN34"/>
    <mergeCell ref="QZO34:QZR34"/>
    <mergeCell ref="QZS34:QZV34"/>
    <mergeCell ref="QZW34:QZZ34"/>
    <mergeCell ref="RAA34:RAD34"/>
    <mergeCell ref="QYQ34:QYT34"/>
    <mergeCell ref="QYU34:QYX34"/>
    <mergeCell ref="QYY34:QZB34"/>
    <mergeCell ref="QZC34:QZF34"/>
    <mergeCell ref="QZG34:QZJ34"/>
    <mergeCell ref="QXW34:QXZ34"/>
    <mergeCell ref="QYA34:QYD34"/>
    <mergeCell ref="QYE34:QYH34"/>
    <mergeCell ref="QYI34:QYL34"/>
    <mergeCell ref="QYM34:QYP34"/>
    <mergeCell ref="QXC34:QXF34"/>
    <mergeCell ref="QXG34:QXJ34"/>
    <mergeCell ref="QXK34:QXN34"/>
    <mergeCell ref="QXO34:QXR34"/>
    <mergeCell ref="QXS34:QXV34"/>
    <mergeCell ref="QWI34:QWL34"/>
    <mergeCell ref="QWM34:QWP34"/>
    <mergeCell ref="QWQ34:QWT34"/>
    <mergeCell ref="QWU34:QWX34"/>
    <mergeCell ref="QWY34:QXB34"/>
    <mergeCell ref="QVO34:QVR34"/>
    <mergeCell ref="QVS34:QVV34"/>
    <mergeCell ref="QVW34:QVZ34"/>
    <mergeCell ref="QWA34:QWD34"/>
    <mergeCell ref="QWE34:QWH34"/>
    <mergeCell ref="QUU34:QUX34"/>
    <mergeCell ref="QUY34:QVB34"/>
    <mergeCell ref="QVC34:QVF34"/>
    <mergeCell ref="QVG34:QVJ34"/>
    <mergeCell ref="QVK34:QVN34"/>
    <mergeCell ref="QUA34:QUD34"/>
    <mergeCell ref="QUE34:QUH34"/>
    <mergeCell ref="QUI34:QUL34"/>
    <mergeCell ref="QUM34:QUP34"/>
    <mergeCell ref="QUQ34:QUT34"/>
    <mergeCell ref="QTG34:QTJ34"/>
    <mergeCell ref="QTK34:QTN34"/>
    <mergeCell ref="QTO34:QTR34"/>
    <mergeCell ref="QTS34:QTV34"/>
    <mergeCell ref="QTW34:QTZ34"/>
    <mergeCell ref="QSM34:QSP34"/>
    <mergeCell ref="QSQ34:QST34"/>
    <mergeCell ref="QSU34:QSX34"/>
    <mergeCell ref="QSY34:QTB34"/>
    <mergeCell ref="QTC34:QTF34"/>
    <mergeCell ref="QRS34:QRV34"/>
    <mergeCell ref="QRW34:QRZ34"/>
    <mergeCell ref="QSA34:QSD34"/>
    <mergeCell ref="QSE34:QSH34"/>
    <mergeCell ref="QSI34:QSL34"/>
    <mergeCell ref="QQY34:QRB34"/>
    <mergeCell ref="QRC34:QRF34"/>
    <mergeCell ref="QRG34:QRJ34"/>
    <mergeCell ref="QRK34:QRN34"/>
    <mergeCell ref="QRO34:QRR34"/>
    <mergeCell ref="QQE34:QQH34"/>
    <mergeCell ref="QQI34:QQL34"/>
    <mergeCell ref="QQM34:QQP34"/>
    <mergeCell ref="QQQ34:QQT34"/>
    <mergeCell ref="QQU34:QQX34"/>
    <mergeCell ref="QPK34:QPN34"/>
    <mergeCell ref="QPO34:QPR34"/>
    <mergeCell ref="QPS34:QPV34"/>
    <mergeCell ref="QPW34:QPZ34"/>
    <mergeCell ref="QQA34:QQD34"/>
    <mergeCell ref="QOQ34:QOT34"/>
    <mergeCell ref="QOU34:QOX34"/>
    <mergeCell ref="QOY34:QPB34"/>
    <mergeCell ref="QPC34:QPF34"/>
    <mergeCell ref="QPG34:QPJ34"/>
    <mergeCell ref="QNW34:QNZ34"/>
    <mergeCell ref="QOA34:QOD34"/>
    <mergeCell ref="QOE34:QOH34"/>
    <mergeCell ref="QOI34:QOL34"/>
    <mergeCell ref="QOM34:QOP34"/>
    <mergeCell ref="QNC34:QNF34"/>
    <mergeCell ref="QNG34:QNJ34"/>
    <mergeCell ref="QNK34:QNN34"/>
    <mergeCell ref="QNO34:QNR34"/>
    <mergeCell ref="QNS34:QNV34"/>
    <mergeCell ref="QMI34:QML34"/>
    <mergeCell ref="QMM34:QMP34"/>
    <mergeCell ref="QMQ34:QMT34"/>
    <mergeCell ref="QMU34:QMX34"/>
    <mergeCell ref="QMY34:QNB34"/>
    <mergeCell ref="QLO34:QLR34"/>
    <mergeCell ref="QLS34:QLV34"/>
    <mergeCell ref="QLW34:QLZ34"/>
    <mergeCell ref="QMA34:QMD34"/>
    <mergeCell ref="QME34:QMH34"/>
    <mergeCell ref="QKU34:QKX34"/>
    <mergeCell ref="QKY34:QLB34"/>
    <mergeCell ref="QLC34:QLF34"/>
    <mergeCell ref="QLG34:QLJ34"/>
    <mergeCell ref="QLK34:QLN34"/>
    <mergeCell ref="QKA34:QKD34"/>
    <mergeCell ref="QKE34:QKH34"/>
    <mergeCell ref="QKI34:QKL34"/>
    <mergeCell ref="QKM34:QKP34"/>
    <mergeCell ref="QKQ34:QKT34"/>
    <mergeCell ref="QJG34:QJJ34"/>
    <mergeCell ref="QJK34:QJN34"/>
    <mergeCell ref="QJO34:QJR34"/>
    <mergeCell ref="QJS34:QJV34"/>
    <mergeCell ref="QJW34:QJZ34"/>
    <mergeCell ref="QIM34:QIP34"/>
    <mergeCell ref="QIQ34:QIT34"/>
    <mergeCell ref="QIU34:QIX34"/>
    <mergeCell ref="QIY34:QJB34"/>
    <mergeCell ref="QJC34:QJF34"/>
    <mergeCell ref="QHS34:QHV34"/>
    <mergeCell ref="QHW34:QHZ34"/>
    <mergeCell ref="QIA34:QID34"/>
    <mergeCell ref="QIE34:QIH34"/>
    <mergeCell ref="QII34:QIL34"/>
    <mergeCell ref="QGY34:QHB34"/>
    <mergeCell ref="QHC34:QHF34"/>
    <mergeCell ref="QHG34:QHJ34"/>
    <mergeCell ref="QHK34:QHN34"/>
    <mergeCell ref="QHO34:QHR34"/>
    <mergeCell ref="QGE34:QGH34"/>
    <mergeCell ref="QGI34:QGL34"/>
    <mergeCell ref="QGM34:QGP34"/>
    <mergeCell ref="QGQ34:QGT34"/>
    <mergeCell ref="QGU34:QGX34"/>
    <mergeCell ref="QFK34:QFN34"/>
    <mergeCell ref="QFO34:QFR34"/>
    <mergeCell ref="QFS34:QFV34"/>
    <mergeCell ref="QFW34:QFZ34"/>
    <mergeCell ref="QGA34:QGD34"/>
    <mergeCell ref="QEQ34:QET34"/>
    <mergeCell ref="QEU34:QEX34"/>
    <mergeCell ref="QEY34:QFB34"/>
    <mergeCell ref="QFC34:QFF34"/>
    <mergeCell ref="QFG34:QFJ34"/>
    <mergeCell ref="QDW34:QDZ34"/>
    <mergeCell ref="QEA34:QED34"/>
    <mergeCell ref="QEE34:QEH34"/>
    <mergeCell ref="QEI34:QEL34"/>
    <mergeCell ref="QEM34:QEP34"/>
    <mergeCell ref="QDC34:QDF34"/>
    <mergeCell ref="QDG34:QDJ34"/>
    <mergeCell ref="QDK34:QDN34"/>
    <mergeCell ref="QDO34:QDR34"/>
    <mergeCell ref="QDS34:QDV34"/>
    <mergeCell ref="QCI34:QCL34"/>
    <mergeCell ref="QCM34:QCP34"/>
    <mergeCell ref="QCQ34:QCT34"/>
    <mergeCell ref="QCU34:QCX34"/>
    <mergeCell ref="QCY34:QDB34"/>
    <mergeCell ref="QBO34:QBR34"/>
    <mergeCell ref="QBS34:QBV34"/>
    <mergeCell ref="QBW34:QBZ34"/>
    <mergeCell ref="QCA34:QCD34"/>
    <mergeCell ref="QCE34:QCH34"/>
    <mergeCell ref="QAU34:QAX34"/>
    <mergeCell ref="QAY34:QBB34"/>
    <mergeCell ref="QBC34:QBF34"/>
    <mergeCell ref="QBG34:QBJ34"/>
    <mergeCell ref="QBK34:QBN34"/>
    <mergeCell ref="QAA34:QAD34"/>
    <mergeCell ref="QAE34:QAH34"/>
    <mergeCell ref="QAI34:QAL34"/>
    <mergeCell ref="QAM34:QAP34"/>
    <mergeCell ref="QAQ34:QAT34"/>
    <mergeCell ref="PZG34:PZJ34"/>
    <mergeCell ref="PZK34:PZN34"/>
    <mergeCell ref="PZO34:PZR34"/>
    <mergeCell ref="PZS34:PZV34"/>
    <mergeCell ref="PZW34:PZZ34"/>
    <mergeCell ref="PYM34:PYP34"/>
    <mergeCell ref="PYQ34:PYT34"/>
    <mergeCell ref="PYU34:PYX34"/>
    <mergeCell ref="PYY34:PZB34"/>
    <mergeCell ref="PZC34:PZF34"/>
    <mergeCell ref="PXS34:PXV34"/>
    <mergeCell ref="PXW34:PXZ34"/>
    <mergeCell ref="PYA34:PYD34"/>
    <mergeCell ref="PYE34:PYH34"/>
    <mergeCell ref="PYI34:PYL34"/>
    <mergeCell ref="PWY34:PXB34"/>
    <mergeCell ref="PXC34:PXF34"/>
    <mergeCell ref="PXG34:PXJ34"/>
    <mergeCell ref="PXK34:PXN34"/>
    <mergeCell ref="PXO34:PXR34"/>
    <mergeCell ref="PWE34:PWH34"/>
    <mergeCell ref="PWI34:PWL34"/>
    <mergeCell ref="PWM34:PWP34"/>
    <mergeCell ref="PWQ34:PWT34"/>
    <mergeCell ref="PWU34:PWX34"/>
    <mergeCell ref="PVK34:PVN34"/>
    <mergeCell ref="PVO34:PVR34"/>
    <mergeCell ref="PVS34:PVV34"/>
    <mergeCell ref="PVW34:PVZ34"/>
    <mergeCell ref="PWA34:PWD34"/>
    <mergeCell ref="PUQ34:PUT34"/>
    <mergeCell ref="PUU34:PUX34"/>
    <mergeCell ref="PUY34:PVB34"/>
    <mergeCell ref="PVC34:PVF34"/>
    <mergeCell ref="PVG34:PVJ34"/>
    <mergeCell ref="PTW34:PTZ34"/>
    <mergeCell ref="PUA34:PUD34"/>
    <mergeCell ref="PUE34:PUH34"/>
    <mergeCell ref="PUI34:PUL34"/>
    <mergeCell ref="PUM34:PUP34"/>
    <mergeCell ref="PTC34:PTF34"/>
    <mergeCell ref="PTG34:PTJ34"/>
    <mergeCell ref="PTK34:PTN34"/>
    <mergeCell ref="PTO34:PTR34"/>
    <mergeCell ref="PTS34:PTV34"/>
    <mergeCell ref="PSI34:PSL34"/>
    <mergeCell ref="PSM34:PSP34"/>
    <mergeCell ref="PSQ34:PST34"/>
    <mergeCell ref="PSU34:PSX34"/>
    <mergeCell ref="PSY34:PTB34"/>
    <mergeCell ref="PRO34:PRR34"/>
    <mergeCell ref="PRS34:PRV34"/>
    <mergeCell ref="PRW34:PRZ34"/>
    <mergeCell ref="PSA34:PSD34"/>
    <mergeCell ref="PSE34:PSH34"/>
    <mergeCell ref="PQU34:PQX34"/>
    <mergeCell ref="PQY34:PRB34"/>
    <mergeCell ref="PRC34:PRF34"/>
    <mergeCell ref="PRG34:PRJ34"/>
    <mergeCell ref="PRK34:PRN34"/>
    <mergeCell ref="PQA34:PQD34"/>
    <mergeCell ref="PQE34:PQH34"/>
    <mergeCell ref="PQI34:PQL34"/>
    <mergeCell ref="PQM34:PQP34"/>
    <mergeCell ref="PQQ34:PQT34"/>
    <mergeCell ref="PPG34:PPJ34"/>
    <mergeCell ref="PPK34:PPN34"/>
    <mergeCell ref="PPO34:PPR34"/>
    <mergeCell ref="PPS34:PPV34"/>
    <mergeCell ref="PPW34:PPZ34"/>
    <mergeCell ref="POM34:POP34"/>
    <mergeCell ref="POQ34:POT34"/>
    <mergeCell ref="POU34:POX34"/>
    <mergeCell ref="POY34:PPB34"/>
    <mergeCell ref="PPC34:PPF34"/>
    <mergeCell ref="PNS34:PNV34"/>
    <mergeCell ref="PNW34:PNZ34"/>
    <mergeCell ref="POA34:POD34"/>
    <mergeCell ref="POE34:POH34"/>
    <mergeCell ref="POI34:POL34"/>
    <mergeCell ref="PMY34:PNB34"/>
    <mergeCell ref="PNC34:PNF34"/>
    <mergeCell ref="PNG34:PNJ34"/>
    <mergeCell ref="PNK34:PNN34"/>
    <mergeCell ref="PNO34:PNR34"/>
    <mergeCell ref="PME34:PMH34"/>
    <mergeCell ref="PMI34:PML34"/>
    <mergeCell ref="PMM34:PMP34"/>
    <mergeCell ref="PMQ34:PMT34"/>
    <mergeCell ref="PMU34:PMX34"/>
    <mergeCell ref="PLK34:PLN34"/>
    <mergeCell ref="PLO34:PLR34"/>
    <mergeCell ref="PLS34:PLV34"/>
    <mergeCell ref="PLW34:PLZ34"/>
    <mergeCell ref="PMA34:PMD34"/>
    <mergeCell ref="PKQ34:PKT34"/>
    <mergeCell ref="PKU34:PKX34"/>
    <mergeCell ref="PKY34:PLB34"/>
    <mergeCell ref="PLC34:PLF34"/>
    <mergeCell ref="PLG34:PLJ34"/>
    <mergeCell ref="PJW34:PJZ34"/>
    <mergeCell ref="PKA34:PKD34"/>
    <mergeCell ref="PKE34:PKH34"/>
    <mergeCell ref="PKI34:PKL34"/>
    <mergeCell ref="PKM34:PKP34"/>
    <mergeCell ref="PJC34:PJF34"/>
    <mergeCell ref="PJG34:PJJ34"/>
    <mergeCell ref="PJK34:PJN34"/>
    <mergeCell ref="PJO34:PJR34"/>
    <mergeCell ref="PJS34:PJV34"/>
    <mergeCell ref="PII34:PIL34"/>
    <mergeCell ref="PIM34:PIP34"/>
    <mergeCell ref="PIQ34:PIT34"/>
    <mergeCell ref="PIU34:PIX34"/>
    <mergeCell ref="PIY34:PJB34"/>
    <mergeCell ref="PHO34:PHR34"/>
    <mergeCell ref="PHS34:PHV34"/>
    <mergeCell ref="PHW34:PHZ34"/>
    <mergeCell ref="PIA34:PID34"/>
    <mergeCell ref="PIE34:PIH34"/>
    <mergeCell ref="PGU34:PGX34"/>
    <mergeCell ref="PGY34:PHB34"/>
    <mergeCell ref="PHC34:PHF34"/>
    <mergeCell ref="PHG34:PHJ34"/>
    <mergeCell ref="PHK34:PHN34"/>
    <mergeCell ref="PGA34:PGD34"/>
    <mergeCell ref="PGE34:PGH34"/>
    <mergeCell ref="PGI34:PGL34"/>
    <mergeCell ref="PGM34:PGP34"/>
    <mergeCell ref="PGQ34:PGT34"/>
    <mergeCell ref="PFG34:PFJ34"/>
    <mergeCell ref="PFK34:PFN34"/>
    <mergeCell ref="PFO34:PFR34"/>
    <mergeCell ref="PFS34:PFV34"/>
    <mergeCell ref="PFW34:PFZ34"/>
    <mergeCell ref="PEM34:PEP34"/>
    <mergeCell ref="PEQ34:PET34"/>
    <mergeCell ref="PEU34:PEX34"/>
    <mergeCell ref="PEY34:PFB34"/>
    <mergeCell ref="PFC34:PFF34"/>
    <mergeCell ref="PDS34:PDV34"/>
    <mergeCell ref="PDW34:PDZ34"/>
    <mergeCell ref="PEA34:PED34"/>
    <mergeCell ref="PEE34:PEH34"/>
    <mergeCell ref="PEI34:PEL34"/>
    <mergeCell ref="PCY34:PDB34"/>
    <mergeCell ref="PDC34:PDF34"/>
    <mergeCell ref="PDG34:PDJ34"/>
    <mergeCell ref="PDK34:PDN34"/>
    <mergeCell ref="PDO34:PDR34"/>
    <mergeCell ref="PCE34:PCH34"/>
    <mergeCell ref="PCI34:PCL34"/>
    <mergeCell ref="PCM34:PCP34"/>
    <mergeCell ref="PCQ34:PCT34"/>
    <mergeCell ref="PCU34:PCX34"/>
    <mergeCell ref="PBK34:PBN34"/>
    <mergeCell ref="PBO34:PBR34"/>
    <mergeCell ref="PBS34:PBV34"/>
    <mergeCell ref="PBW34:PBZ34"/>
    <mergeCell ref="PCA34:PCD34"/>
    <mergeCell ref="PAQ34:PAT34"/>
    <mergeCell ref="PAU34:PAX34"/>
    <mergeCell ref="PAY34:PBB34"/>
    <mergeCell ref="PBC34:PBF34"/>
    <mergeCell ref="PBG34:PBJ34"/>
    <mergeCell ref="OZW34:OZZ34"/>
    <mergeCell ref="PAA34:PAD34"/>
    <mergeCell ref="PAE34:PAH34"/>
    <mergeCell ref="PAI34:PAL34"/>
    <mergeCell ref="PAM34:PAP34"/>
    <mergeCell ref="OZC34:OZF34"/>
    <mergeCell ref="OZG34:OZJ34"/>
    <mergeCell ref="OZK34:OZN34"/>
    <mergeCell ref="OZO34:OZR34"/>
    <mergeCell ref="OZS34:OZV34"/>
    <mergeCell ref="OYI34:OYL34"/>
    <mergeCell ref="OYM34:OYP34"/>
    <mergeCell ref="OYQ34:OYT34"/>
    <mergeCell ref="OYU34:OYX34"/>
    <mergeCell ref="OYY34:OZB34"/>
    <mergeCell ref="OXO34:OXR34"/>
    <mergeCell ref="OXS34:OXV34"/>
    <mergeCell ref="OXW34:OXZ34"/>
    <mergeCell ref="OYA34:OYD34"/>
    <mergeCell ref="OYE34:OYH34"/>
    <mergeCell ref="OWU34:OWX34"/>
    <mergeCell ref="OWY34:OXB34"/>
    <mergeCell ref="OXC34:OXF34"/>
    <mergeCell ref="OXG34:OXJ34"/>
    <mergeCell ref="OXK34:OXN34"/>
    <mergeCell ref="OWA34:OWD34"/>
    <mergeCell ref="OWE34:OWH34"/>
    <mergeCell ref="OWI34:OWL34"/>
    <mergeCell ref="OWM34:OWP34"/>
    <mergeCell ref="OWQ34:OWT34"/>
    <mergeCell ref="OVG34:OVJ34"/>
    <mergeCell ref="OVK34:OVN34"/>
    <mergeCell ref="OVO34:OVR34"/>
    <mergeCell ref="OVS34:OVV34"/>
    <mergeCell ref="OVW34:OVZ34"/>
    <mergeCell ref="OUM34:OUP34"/>
    <mergeCell ref="OUQ34:OUT34"/>
    <mergeCell ref="OUU34:OUX34"/>
    <mergeCell ref="OUY34:OVB34"/>
    <mergeCell ref="OVC34:OVF34"/>
    <mergeCell ref="OTS34:OTV34"/>
    <mergeCell ref="OTW34:OTZ34"/>
    <mergeCell ref="OUA34:OUD34"/>
    <mergeCell ref="OUE34:OUH34"/>
    <mergeCell ref="OUI34:OUL34"/>
    <mergeCell ref="OSY34:OTB34"/>
    <mergeCell ref="OTC34:OTF34"/>
    <mergeCell ref="OTG34:OTJ34"/>
    <mergeCell ref="OTK34:OTN34"/>
    <mergeCell ref="OTO34:OTR34"/>
    <mergeCell ref="OSE34:OSH34"/>
    <mergeCell ref="OSI34:OSL34"/>
    <mergeCell ref="OSM34:OSP34"/>
    <mergeCell ref="OSQ34:OST34"/>
    <mergeCell ref="OSU34:OSX34"/>
    <mergeCell ref="ORK34:ORN34"/>
    <mergeCell ref="ORO34:ORR34"/>
    <mergeCell ref="ORS34:ORV34"/>
    <mergeCell ref="ORW34:ORZ34"/>
    <mergeCell ref="OSA34:OSD34"/>
    <mergeCell ref="OQQ34:OQT34"/>
    <mergeCell ref="OQU34:OQX34"/>
    <mergeCell ref="OQY34:ORB34"/>
    <mergeCell ref="ORC34:ORF34"/>
    <mergeCell ref="ORG34:ORJ34"/>
    <mergeCell ref="OPW34:OPZ34"/>
    <mergeCell ref="OQA34:OQD34"/>
    <mergeCell ref="OQE34:OQH34"/>
    <mergeCell ref="OQI34:OQL34"/>
    <mergeCell ref="OQM34:OQP34"/>
    <mergeCell ref="OPC34:OPF34"/>
    <mergeCell ref="OPG34:OPJ34"/>
    <mergeCell ref="OPK34:OPN34"/>
    <mergeCell ref="OPO34:OPR34"/>
    <mergeCell ref="OPS34:OPV34"/>
    <mergeCell ref="OOI34:OOL34"/>
    <mergeCell ref="OOM34:OOP34"/>
    <mergeCell ref="OOQ34:OOT34"/>
    <mergeCell ref="OOU34:OOX34"/>
    <mergeCell ref="OOY34:OPB34"/>
    <mergeCell ref="ONO34:ONR34"/>
    <mergeCell ref="ONS34:ONV34"/>
    <mergeCell ref="ONW34:ONZ34"/>
    <mergeCell ref="OOA34:OOD34"/>
    <mergeCell ref="OOE34:OOH34"/>
    <mergeCell ref="OMU34:OMX34"/>
    <mergeCell ref="OMY34:ONB34"/>
    <mergeCell ref="ONC34:ONF34"/>
    <mergeCell ref="ONG34:ONJ34"/>
    <mergeCell ref="ONK34:ONN34"/>
    <mergeCell ref="OMA34:OMD34"/>
    <mergeCell ref="OME34:OMH34"/>
    <mergeCell ref="OMI34:OML34"/>
    <mergeCell ref="OMM34:OMP34"/>
    <mergeCell ref="OMQ34:OMT34"/>
    <mergeCell ref="OLG34:OLJ34"/>
    <mergeCell ref="OLK34:OLN34"/>
    <mergeCell ref="OLO34:OLR34"/>
    <mergeCell ref="OLS34:OLV34"/>
    <mergeCell ref="OLW34:OLZ34"/>
    <mergeCell ref="OKM34:OKP34"/>
    <mergeCell ref="OKQ34:OKT34"/>
    <mergeCell ref="OKU34:OKX34"/>
    <mergeCell ref="OKY34:OLB34"/>
    <mergeCell ref="OLC34:OLF34"/>
    <mergeCell ref="OJS34:OJV34"/>
    <mergeCell ref="OJW34:OJZ34"/>
    <mergeCell ref="OKA34:OKD34"/>
    <mergeCell ref="OKE34:OKH34"/>
    <mergeCell ref="OKI34:OKL34"/>
    <mergeCell ref="OIY34:OJB34"/>
    <mergeCell ref="OJC34:OJF34"/>
    <mergeCell ref="OJG34:OJJ34"/>
    <mergeCell ref="OJK34:OJN34"/>
    <mergeCell ref="OJO34:OJR34"/>
    <mergeCell ref="OIE34:OIH34"/>
    <mergeCell ref="OII34:OIL34"/>
    <mergeCell ref="OIM34:OIP34"/>
    <mergeCell ref="OIQ34:OIT34"/>
    <mergeCell ref="OIU34:OIX34"/>
    <mergeCell ref="OHK34:OHN34"/>
    <mergeCell ref="OHO34:OHR34"/>
    <mergeCell ref="OHS34:OHV34"/>
    <mergeCell ref="OHW34:OHZ34"/>
    <mergeCell ref="OIA34:OID34"/>
    <mergeCell ref="OGQ34:OGT34"/>
    <mergeCell ref="OGU34:OGX34"/>
    <mergeCell ref="OGY34:OHB34"/>
    <mergeCell ref="OHC34:OHF34"/>
    <mergeCell ref="OHG34:OHJ34"/>
    <mergeCell ref="OFW34:OFZ34"/>
    <mergeCell ref="OGA34:OGD34"/>
    <mergeCell ref="OGE34:OGH34"/>
    <mergeCell ref="OGI34:OGL34"/>
    <mergeCell ref="OGM34:OGP34"/>
    <mergeCell ref="OFC34:OFF34"/>
    <mergeCell ref="OFG34:OFJ34"/>
    <mergeCell ref="OFK34:OFN34"/>
    <mergeCell ref="OFO34:OFR34"/>
    <mergeCell ref="OFS34:OFV34"/>
    <mergeCell ref="OEI34:OEL34"/>
    <mergeCell ref="OEM34:OEP34"/>
    <mergeCell ref="OEQ34:OET34"/>
    <mergeCell ref="OEU34:OEX34"/>
    <mergeCell ref="OEY34:OFB34"/>
    <mergeCell ref="ODO34:ODR34"/>
    <mergeCell ref="ODS34:ODV34"/>
    <mergeCell ref="ODW34:ODZ34"/>
    <mergeCell ref="OEA34:OED34"/>
    <mergeCell ref="OEE34:OEH34"/>
    <mergeCell ref="OCU34:OCX34"/>
    <mergeCell ref="OCY34:ODB34"/>
    <mergeCell ref="ODC34:ODF34"/>
    <mergeCell ref="ODG34:ODJ34"/>
    <mergeCell ref="ODK34:ODN34"/>
    <mergeCell ref="OCA34:OCD34"/>
    <mergeCell ref="OCE34:OCH34"/>
    <mergeCell ref="OCI34:OCL34"/>
    <mergeCell ref="OCM34:OCP34"/>
    <mergeCell ref="OCQ34:OCT34"/>
    <mergeCell ref="OBG34:OBJ34"/>
    <mergeCell ref="OBK34:OBN34"/>
    <mergeCell ref="OBO34:OBR34"/>
    <mergeCell ref="OBS34:OBV34"/>
    <mergeCell ref="OBW34:OBZ34"/>
    <mergeCell ref="OAM34:OAP34"/>
    <mergeCell ref="OAQ34:OAT34"/>
    <mergeCell ref="OAU34:OAX34"/>
    <mergeCell ref="OAY34:OBB34"/>
    <mergeCell ref="OBC34:OBF34"/>
    <mergeCell ref="NZS34:NZV34"/>
    <mergeCell ref="NZW34:NZZ34"/>
    <mergeCell ref="OAA34:OAD34"/>
    <mergeCell ref="OAE34:OAH34"/>
    <mergeCell ref="OAI34:OAL34"/>
    <mergeCell ref="NYY34:NZB34"/>
    <mergeCell ref="NZC34:NZF34"/>
    <mergeCell ref="NZG34:NZJ34"/>
    <mergeCell ref="NZK34:NZN34"/>
    <mergeCell ref="NZO34:NZR34"/>
    <mergeCell ref="NYE34:NYH34"/>
    <mergeCell ref="NYI34:NYL34"/>
    <mergeCell ref="NYM34:NYP34"/>
    <mergeCell ref="NYQ34:NYT34"/>
    <mergeCell ref="NYU34:NYX34"/>
    <mergeCell ref="NXK34:NXN34"/>
    <mergeCell ref="NXO34:NXR34"/>
    <mergeCell ref="NXS34:NXV34"/>
    <mergeCell ref="NXW34:NXZ34"/>
    <mergeCell ref="NYA34:NYD34"/>
    <mergeCell ref="NWQ34:NWT34"/>
    <mergeCell ref="NWU34:NWX34"/>
    <mergeCell ref="NWY34:NXB34"/>
    <mergeCell ref="NXC34:NXF34"/>
    <mergeCell ref="NXG34:NXJ34"/>
    <mergeCell ref="NVW34:NVZ34"/>
    <mergeCell ref="NWA34:NWD34"/>
    <mergeCell ref="NWE34:NWH34"/>
    <mergeCell ref="NWI34:NWL34"/>
    <mergeCell ref="NWM34:NWP34"/>
    <mergeCell ref="NVC34:NVF34"/>
    <mergeCell ref="NVG34:NVJ34"/>
    <mergeCell ref="NVK34:NVN34"/>
    <mergeCell ref="NVO34:NVR34"/>
    <mergeCell ref="NVS34:NVV34"/>
    <mergeCell ref="NUI34:NUL34"/>
    <mergeCell ref="NUM34:NUP34"/>
    <mergeCell ref="NUQ34:NUT34"/>
    <mergeCell ref="NUU34:NUX34"/>
    <mergeCell ref="NUY34:NVB34"/>
    <mergeCell ref="NTO34:NTR34"/>
    <mergeCell ref="NTS34:NTV34"/>
    <mergeCell ref="NTW34:NTZ34"/>
    <mergeCell ref="NUA34:NUD34"/>
    <mergeCell ref="NUE34:NUH34"/>
    <mergeCell ref="NSU34:NSX34"/>
    <mergeCell ref="NSY34:NTB34"/>
    <mergeCell ref="NTC34:NTF34"/>
    <mergeCell ref="NTG34:NTJ34"/>
    <mergeCell ref="NTK34:NTN34"/>
    <mergeCell ref="NSA34:NSD34"/>
    <mergeCell ref="NSE34:NSH34"/>
    <mergeCell ref="NSI34:NSL34"/>
    <mergeCell ref="NSM34:NSP34"/>
    <mergeCell ref="NSQ34:NST34"/>
    <mergeCell ref="NRG34:NRJ34"/>
    <mergeCell ref="NRK34:NRN34"/>
    <mergeCell ref="NRO34:NRR34"/>
    <mergeCell ref="NRS34:NRV34"/>
    <mergeCell ref="NRW34:NRZ34"/>
    <mergeCell ref="NQM34:NQP34"/>
    <mergeCell ref="NQQ34:NQT34"/>
    <mergeCell ref="NQU34:NQX34"/>
    <mergeCell ref="NQY34:NRB34"/>
    <mergeCell ref="NRC34:NRF34"/>
    <mergeCell ref="NPS34:NPV34"/>
    <mergeCell ref="NPW34:NPZ34"/>
    <mergeCell ref="NQA34:NQD34"/>
    <mergeCell ref="NQE34:NQH34"/>
    <mergeCell ref="NQI34:NQL34"/>
    <mergeCell ref="NOY34:NPB34"/>
    <mergeCell ref="NPC34:NPF34"/>
    <mergeCell ref="NPG34:NPJ34"/>
    <mergeCell ref="NPK34:NPN34"/>
    <mergeCell ref="NPO34:NPR34"/>
    <mergeCell ref="NOE34:NOH34"/>
    <mergeCell ref="NOI34:NOL34"/>
    <mergeCell ref="NOM34:NOP34"/>
    <mergeCell ref="NOQ34:NOT34"/>
    <mergeCell ref="NOU34:NOX34"/>
    <mergeCell ref="NNK34:NNN34"/>
    <mergeCell ref="NNO34:NNR34"/>
    <mergeCell ref="NNS34:NNV34"/>
    <mergeCell ref="NNW34:NNZ34"/>
    <mergeCell ref="NOA34:NOD34"/>
    <mergeCell ref="NMQ34:NMT34"/>
    <mergeCell ref="NMU34:NMX34"/>
    <mergeCell ref="NMY34:NNB34"/>
    <mergeCell ref="NNC34:NNF34"/>
    <mergeCell ref="NNG34:NNJ34"/>
    <mergeCell ref="NLW34:NLZ34"/>
    <mergeCell ref="NMA34:NMD34"/>
    <mergeCell ref="NME34:NMH34"/>
    <mergeCell ref="NMI34:NML34"/>
    <mergeCell ref="NMM34:NMP34"/>
    <mergeCell ref="NLC34:NLF34"/>
    <mergeCell ref="NLG34:NLJ34"/>
    <mergeCell ref="NLK34:NLN34"/>
    <mergeCell ref="NLO34:NLR34"/>
    <mergeCell ref="NLS34:NLV34"/>
    <mergeCell ref="NKI34:NKL34"/>
    <mergeCell ref="NKM34:NKP34"/>
    <mergeCell ref="NKQ34:NKT34"/>
    <mergeCell ref="NKU34:NKX34"/>
    <mergeCell ref="NKY34:NLB34"/>
    <mergeCell ref="NJO34:NJR34"/>
    <mergeCell ref="NJS34:NJV34"/>
    <mergeCell ref="NJW34:NJZ34"/>
    <mergeCell ref="NKA34:NKD34"/>
    <mergeCell ref="NKE34:NKH34"/>
    <mergeCell ref="NIU34:NIX34"/>
    <mergeCell ref="NIY34:NJB34"/>
    <mergeCell ref="NJC34:NJF34"/>
    <mergeCell ref="NJG34:NJJ34"/>
    <mergeCell ref="NJK34:NJN34"/>
    <mergeCell ref="NIA34:NID34"/>
    <mergeCell ref="NIE34:NIH34"/>
    <mergeCell ref="NII34:NIL34"/>
    <mergeCell ref="NIM34:NIP34"/>
    <mergeCell ref="NIQ34:NIT34"/>
    <mergeCell ref="NHG34:NHJ34"/>
    <mergeCell ref="NHK34:NHN34"/>
    <mergeCell ref="NHO34:NHR34"/>
    <mergeCell ref="NHS34:NHV34"/>
    <mergeCell ref="NHW34:NHZ34"/>
    <mergeCell ref="NGM34:NGP34"/>
    <mergeCell ref="NGQ34:NGT34"/>
    <mergeCell ref="NGU34:NGX34"/>
    <mergeCell ref="NGY34:NHB34"/>
    <mergeCell ref="NHC34:NHF34"/>
    <mergeCell ref="NFS34:NFV34"/>
    <mergeCell ref="NFW34:NFZ34"/>
    <mergeCell ref="NGA34:NGD34"/>
    <mergeCell ref="NGE34:NGH34"/>
    <mergeCell ref="NGI34:NGL34"/>
    <mergeCell ref="NEY34:NFB34"/>
    <mergeCell ref="NFC34:NFF34"/>
    <mergeCell ref="NFG34:NFJ34"/>
    <mergeCell ref="NFK34:NFN34"/>
    <mergeCell ref="NFO34:NFR34"/>
    <mergeCell ref="NEE34:NEH34"/>
    <mergeCell ref="NEI34:NEL34"/>
    <mergeCell ref="NEM34:NEP34"/>
    <mergeCell ref="NEQ34:NET34"/>
    <mergeCell ref="NEU34:NEX34"/>
    <mergeCell ref="NDK34:NDN34"/>
    <mergeCell ref="NDO34:NDR34"/>
    <mergeCell ref="NDS34:NDV34"/>
    <mergeCell ref="NDW34:NDZ34"/>
    <mergeCell ref="NEA34:NED34"/>
    <mergeCell ref="NCQ34:NCT34"/>
    <mergeCell ref="NCU34:NCX34"/>
    <mergeCell ref="NCY34:NDB34"/>
    <mergeCell ref="NDC34:NDF34"/>
    <mergeCell ref="NDG34:NDJ34"/>
    <mergeCell ref="NBW34:NBZ34"/>
    <mergeCell ref="NCA34:NCD34"/>
    <mergeCell ref="NCE34:NCH34"/>
    <mergeCell ref="NCI34:NCL34"/>
    <mergeCell ref="NCM34:NCP34"/>
    <mergeCell ref="NBC34:NBF34"/>
    <mergeCell ref="NBG34:NBJ34"/>
    <mergeCell ref="NBK34:NBN34"/>
    <mergeCell ref="NBO34:NBR34"/>
    <mergeCell ref="NBS34:NBV34"/>
    <mergeCell ref="NAI34:NAL34"/>
    <mergeCell ref="NAM34:NAP34"/>
    <mergeCell ref="NAQ34:NAT34"/>
    <mergeCell ref="NAU34:NAX34"/>
    <mergeCell ref="NAY34:NBB34"/>
    <mergeCell ref="MZO34:MZR34"/>
    <mergeCell ref="MZS34:MZV34"/>
    <mergeCell ref="MZW34:MZZ34"/>
    <mergeCell ref="NAA34:NAD34"/>
    <mergeCell ref="NAE34:NAH34"/>
    <mergeCell ref="MYU34:MYX34"/>
    <mergeCell ref="MYY34:MZB34"/>
    <mergeCell ref="MZC34:MZF34"/>
    <mergeCell ref="MZG34:MZJ34"/>
    <mergeCell ref="MZK34:MZN34"/>
    <mergeCell ref="MYA34:MYD34"/>
    <mergeCell ref="MYE34:MYH34"/>
    <mergeCell ref="MYI34:MYL34"/>
    <mergeCell ref="MYM34:MYP34"/>
    <mergeCell ref="MYQ34:MYT34"/>
    <mergeCell ref="MXG34:MXJ34"/>
    <mergeCell ref="MXK34:MXN34"/>
    <mergeCell ref="MXO34:MXR34"/>
    <mergeCell ref="MXS34:MXV34"/>
    <mergeCell ref="MXW34:MXZ34"/>
    <mergeCell ref="MWM34:MWP34"/>
    <mergeCell ref="MWQ34:MWT34"/>
    <mergeCell ref="MWU34:MWX34"/>
    <mergeCell ref="MWY34:MXB34"/>
    <mergeCell ref="MXC34:MXF34"/>
    <mergeCell ref="MVS34:MVV34"/>
    <mergeCell ref="MVW34:MVZ34"/>
    <mergeCell ref="MWA34:MWD34"/>
    <mergeCell ref="MWE34:MWH34"/>
    <mergeCell ref="MWI34:MWL34"/>
    <mergeCell ref="MUY34:MVB34"/>
    <mergeCell ref="MVC34:MVF34"/>
    <mergeCell ref="MVG34:MVJ34"/>
    <mergeCell ref="MVK34:MVN34"/>
    <mergeCell ref="MVO34:MVR34"/>
    <mergeCell ref="MUE34:MUH34"/>
    <mergeCell ref="MUI34:MUL34"/>
    <mergeCell ref="MUM34:MUP34"/>
    <mergeCell ref="MUQ34:MUT34"/>
    <mergeCell ref="MUU34:MUX34"/>
    <mergeCell ref="MTK34:MTN34"/>
    <mergeCell ref="MTO34:MTR34"/>
    <mergeCell ref="MTS34:MTV34"/>
    <mergeCell ref="MTW34:MTZ34"/>
    <mergeCell ref="MUA34:MUD34"/>
    <mergeCell ref="MSQ34:MST34"/>
    <mergeCell ref="MSU34:MSX34"/>
    <mergeCell ref="MSY34:MTB34"/>
    <mergeCell ref="MTC34:MTF34"/>
    <mergeCell ref="MTG34:MTJ34"/>
    <mergeCell ref="MRW34:MRZ34"/>
    <mergeCell ref="MSA34:MSD34"/>
    <mergeCell ref="MSE34:MSH34"/>
    <mergeCell ref="MSI34:MSL34"/>
    <mergeCell ref="MSM34:MSP34"/>
    <mergeCell ref="MRC34:MRF34"/>
    <mergeCell ref="MRG34:MRJ34"/>
    <mergeCell ref="MRK34:MRN34"/>
    <mergeCell ref="MRO34:MRR34"/>
    <mergeCell ref="MRS34:MRV34"/>
    <mergeCell ref="MQI34:MQL34"/>
    <mergeCell ref="MQM34:MQP34"/>
    <mergeCell ref="MQQ34:MQT34"/>
    <mergeCell ref="MQU34:MQX34"/>
    <mergeCell ref="MQY34:MRB34"/>
    <mergeCell ref="MPO34:MPR34"/>
    <mergeCell ref="MPS34:MPV34"/>
    <mergeCell ref="MPW34:MPZ34"/>
    <mergeCell ref="MQA34:MQD34"/>
    <mergeCell ref="MQE34:MQH34"/>
    <mergeCell ref="MOU34:MOX34"/>
    <mergeCell ref="MOY34:MPB34"/>
    <mergeCell ref="MPC34:MPF34"/>
    <mergeCell ref="MPG34:MPJ34"/>
    <mergeCell ref="MPK34:MPN34"/>
    <mergeCell ref="MOA34:MOD34"/>
    <mergeCell ref="MOE34:MOH34"/>
    <mergeCell ref="MOI34:MOL34"/>
    <mergeCell ref="MOM34:MOP34"/>
    <mergeCell ref="MOQ34:MOT34"/>
    <mergeCell ref="MNG34:MNJ34"/>
    <mergeCell ref="MNK34:MNN34"/>
    <mergeCell ref="MNO34:MNR34"/>
    <mergeCell ref="MNS34:MNV34"/>
    <mergeCell ref="MNW34:MNZ34"/>
    <mergeCell ref="MMM34:MMP34"/>
    <mergeCell ref="MMQ34:MMT34"/>
    <mergeCell ref="MMU34:MMX34"/>
    <mergeCell ref="MMY34:MNB34"/>
    <mergeCell ref="MNC34:MNF34"/>
    <mergeCell ref="MLS34:MLV34"/>
    <mergeCell ref="MLW34:MLZ34"/>
    <mergeCell ref="MMA34:MMD34"/>
    <mergeCell ref="MME34:MMH34"/>
    <mergeCell ref="MMI34:MML34"/>
    <mergeCell ref="MKY34:MLB34"/>
    <mergeCell ref="MLC34:MLF34"/>
    <mergeCell ref="MLG34:MLJ34"/>
    <mergeCell ref="MLK34:MLN34"/>
    <mergeCell ref="MLO34:MLR34"/>
    <mergeCell ref="MKE34:MKH34"/>
    <mergeCell ref="MKI34:MKL34"/>
    <mergeCell ref="MKM34:MKP34"/>
    <mergeCell ref="MKQ34:MKT34"/>
    <mergeCell ref="MKU34:MKX34"/>
    <mergeCell ref="MJK34:MJN34"/>
    <mergeCell ref="MJO34:MJR34"/>
    <mergeCell ref="MJS34:MJV34"/>
    <mergeCell ref="MJW34:MJZ34"/>
    <mergeCell ref="MKA34:MKD34"/>
    <mergeCell ref="MIQ34:MIT34"/>
    <mergeCell ref="MIU34:MIX34"/>
    <mergeCell ref="MIY34:MJB34"/>
    <mergeCell ref="MJC34:MJF34"/>
    <mergeCell ref="MJG34:MJJ34"/>
    <mergeCell ref="MHW34:MHZ34"/>
    <mergeCell ref="MIA34:MID34"/>
    <mergeCell ref="MIE34:MIH34"/>
    <mergeCell ref="MII34:MIL34"/>
    <mergeCell ref="MIM34:MIP34"/>
    <mergeCell ref="MHC34:MHF34"/>
    <mergeCell ref="MHG34:MHJ34"/>
    <mergeCell ref="MHK34:MHN34"/>
    <mergeCell ref="MHO34:MHR34"/>
    <mergeCell ref="MHS34:MHV34"/>
    <mergeCell ref="MGI34:MGL34"/>
    <mergeCell ref="MGM34:MGP34"/>
    <mergeCell ref="MGQ34:MGT34"/>
    <mergeCell ref="MGU34:MGX34"/>
    <mergeCell ref="MGY34:MHB34"/>
    <mergeCell ref="MFO34:MFR34"/>
    <mergeCell ref="MFS34:MFV34"/>
    <mergeCell ref="MFW34:MFZ34"/>
    <mergeCell ref="MGA34:MGD34"/>
    <mergeCell ref="MGE34:MGH34"/>
    <mergeCell ref="MEU34:MEX34"/>
    <mergeCell ref="MEY34:MFB34"/>
    <mergeCell ref="MFC34:MFF34"/>
    <mergeCell ref="MFG34:MFJ34"/>
    <mergeCell ref="MFK34:MFN34"/>
    <mergeCell ref="MEA34:MED34"/>
    <mergeCell ref="MEE34:MEH34"/>
    <mergeCell ref="MEI34:MEL34"/>
    <mergeCell ref="MEM34:MEP34"/>
    <mergeCell ref="MEQ34:MET34"/>
    <mergeCell ref="MDG34:MDJ34"/>
    <mergeCell ref="MDK34:MDN34"/>
    <mergeCell ref="MDO34:MDR34"/>
    <mergeCell ref="MDS34:MDV34"/>
    <mergeCell ref="MDW34:MDZ34"/>
    <mergeCell ref="MCM34:MCP34"/>
    <mergeCell ref="MCQ34:MCT34"/>
    <mergeCell ref="MCU34:MCX34"/>
    <mergeCell ref="MCY34:MDB34"/>
    <mergeCell ref="MDC34:MDF34"/>
    <mergeCell ref="MBS34:MBV34"/>
    <mergeCell ref="MBW34:MBZ34"/>
    <mergeCell ref="MCA34:MCD34"/>
    <mergeCell ref="MCE34:MCH34"/>
    <mergeCell ref="MCI34:MCL34"/>
    <mergeCell ref="MAY34:MBB34"/>
    <mergeCell ref="MBC34:MBF34"/>
    <mergeCell ref="MBG34:MBJ34"/>
    <mergeCell ref="MBK34:MBN34"/>
    <mergeCell ref="MBO34:MBR34"/>
    <mergeCell ref="MAE34:MAH34"/>
    <mergeCell ref="MAI34:MAL34"/>
    <mergeCell ref="MAM34:MAP34"/>
    <mergeCell ref="MAQ34:MAT34"/>
    <mergeCell ref="MAU34:MAX34"/>
    <mergeCell ref="LZK34:LZN34"/>
    <mergeCell ref="LZO34:LZR34"/>
    <mergeCell ref="LZS34:LZV34"/>
    <mergeCell ref="LZW34:LZZ34"/>
    <mergeCell ref="MAA34:MAD34"/>
    <mergeCell ref="LYQ34:LYT34"/>
    <mergeCell ref="LYU34:LYX34"/>
    <mergeCell ref="LYY34:LZB34"/>
    <mergeCell ref="LZC34:LZF34"/>
    <mergeCell ref="LZG34:LZJ34"/>
    <mergeCell ref="LXW34:LXZ34"/>
    <mergeCell ref="LYA34:LYD34"/>
    <mergeCell ref="LYE34:LYH34"/>
    <mergeCell ref="LYI34:LYL34"/>
    <mergeCell ref="LYM34:LYP34"/>
    <mergeCell ref="LXC34:LXF34"/>
    <mergeCell ref="LXG34:LXJ34"/>
    <mergeCell ref="LXK34:LXN34"/>
    <mergeCell ref="LXO34:LXR34"/>
    <mergeCell ref="LXS34:LXV34"/>
    <mergeCell ref="LWI34:LWL34"/>
    <mergeCell ref="LWM34:LWP34"/>
    <mergeCell ref="LWQ34:LWT34"/>
    <mergeCell ref="LWU34:LWX34"/>
    <mergeCell ref="LWY34:LXB34"/>
    <mergeCell ref="LVO34:LVR34"/>
    <mergeCell ref="LVS34:LVV34"/>
    <mergeCell ref="LVW34:LVZ34"/>
    <mergeCell ref="LWA34:LWD34"/>
    <mergeCell ref="LWE34:LWH34"/>
    <mergeCell ref="LUU34:LUX34"/>
    <mergeCell ref="LUY34:LVB34"/>
    <mergeCell ref="LVC34:LVF34"/>
    <mergeCell ref="LVG34:LVJ34"/>
    <mergeCell ref="LVK34:LVN34"/>
    <mergeCell ref="LUA34:LUD34"/>
    <mergeCell ref="LUE34:LUH34"/>
    <mergeCell ref="LUI34:LUL34"/>
    <mergeCell ref="LUM34:LUP34"/>
    <mergeCell ref="LUQ34:LUT34"/>
    <mergeCell ref="LTG34:LTJ34"/>
    <mergeCell ref="LTK34:LTN34"/>
    <mergeCell ref="LTO34:LTR34"/>
    <mergeCell ref="LTS34:LTV34"/>
    <mergeCell ref="LTW34:LTZ34"/>
    <mergeCell ref="LSM34:LSP34"/>
    <mergeCell ref="LSQ34:LST34"/>
    <mergeCell ref="LSU34:LSX34"/>
    <mergeCell ref="LSY34:LTB34"/>
    <mergeCell ref="LTC34:LTF34"/>
    <mergeCell ref="LRS34:LRV34"/>
    <mergeCell ref="LRW34:LRZ34"/>
    <mergeCell ref="LSA34:LSD34"/>
    <mergeCell ref="LSE34:LSH34"/>
    <mergeCell ref="LSI34:LSL34"/>
    <mergeCell ref="LQY34:LRB34"/>
    <mergeCell ref="LRC34:LRF34"/>
    <mergeCell ref="LRG34:LRJ34"/>
    <mergeCell ref="LRK34:LRN34"/>
    <mergeCell ref="LRO34:LRR34"/>
    <mergeCell ref="LQE34:LQH34"/>
    <mergeCell ref="LQI34:LQL34"/>
    <mergeCell ref="LQM34:LQP34"/>
    <mergeCell ref="LQQ34:LQT34"/>
    <mergeCell ref="LQU34:LQX34"/>
    <mergeCell ref="LPK34:LPN34"/>
    <mergeCell ref="LPO34:LPR34"/>
    <mergeCell ref="LPS34:LPV34"/>
    <mergeCell ref="LPW34:LPZ34"/>
    <mergeCell ref="LQA34:LQD34"/>
    <mergeCell ref="LOQ34:LOT34"/>
    <mergeCell ref="LOU34:LOX34"/>
    <mergeCell ref="LOY34:LPB34"/>
    <mergeCell ref="LPC34:LPF34"/>
    <mergeCell ref="LPG34:LPJ34"/>
    <mergeCell ref="LNW34:LNZ34"/>
    <mergeCell ref="LOA34:LOD34"/>
    <mergeCell ref="LOE34:LOH34"/>
    <mergeCell ref="LOI34:LOL34"/>
    <mergeCell ref="LOM34:LOP34"/>
    <mergeCell ref="LNC34:LNF34"/>
    <mergeCell ref="LNG34:LNJ34"/>
    <mergeCell ref="LNK34:LNN34"/>
    <mergeCell ref="LNO34:LNR34"/>
    <mergeCell ref="LNS34:LNV34"/>
    <mergeCell ref="LMI34:LML34"/>
    <mergeCell ref="LMM34:LMP34"/>
    <mergeCell ref="LMQ34:LMT34"/>
    <mergeCell ref="LMU34:LMX34"/>
    <mergeCell ref="LMY34:LNB34"/>
    <mergeCell ref="LLO34:LLR34"/>
    <mergeCell ref="LLS34:LLV34"/>
    <mergeCell ref="LLW34:LLZ34"/>
    <mergeCell ref="LMA34:LMD34"/>
    <mergeCell ref="LME34:LMH34"/>
    <mergeCell ref="LKU34:LKX34"/>
    <mergeCell ref="LKY34:LLB34"/>
    <mergeCell ref="LLC34:LLF34"/>
    <mergeCell ref="LLG34:LLJ34"/>
    <mergeCell ref="LLK34:LLN34"/>
    <mergeCell ref="LKA34:LKD34"/>
    <mergeCell ref="LKE34:LKH34"/>
    <mergeCell ref="LKI34:LKL34"/>
    <mergeCell ref="LKM34:LKP34"/>
    <mergeCell ref="LKQ34:LKT34"/>
    <mergeCell ref="LJG34:LJJ34"/>
    <mergeCell ref="LJK34:LJN34"/>
    <mergeCell ref="LJO34:LJR34"/>
    <mergeCell ref="LJS34:LJV34"/>
    <mergeCell ref="LJW34:LJZ34"/>
    <mergeCell ref="LIM34:LIP34"/>
    <mergeCell ref="LIQ34:LIT34"/>
    <mergeCell ref="LIU34:LIX34"/>
    <mergeCell ref="LIY34:LJB34"/>
    <mergeCell ref="LJC34:LJF34"/>
    <mergeCell ref="LHS34:LHV34"/>
    <mergeCell ref="LHW34:LHZ34"/>
    <mergeCell ref="LIA34:LID34"/>
    <mergeCell ref="LIE34:LIH34"/>
    <mergeCell ref="LII34:LIL34"/>
    <mergeCell ref="LGY34:LHB34"/>
    <mergeCell ref="LHC34:LHF34"/>
    <mergeCell ref="LHG34:LHJ34"/>
    <mergeCell ref="LHK34:LHN34"/>
    <mergeCell ref="LHO34:LHR34"/>
    <mergeCell ref="LGE34:LGH34"/>
    <mergeCell ref="LGI34:LGL34"/>
    <mergeCell ref="LGM34:LGP34"/>
    <mergeCell ref="LGQ34:LGT34"/>
    <mergeCell ref="LGU34:LGX34"/>
    <mergeCell ref="LFK34:LFN34"/>
    <mergeCell ref="LFO34:LFR34"/>
    <mergeCell ref="LFS34:LFV34"/>
    <mergeCell ref="LFW34:LFZ34"/>
    <mergeCell ref="LGA34:LGD34"/>
    <mergeCell ref="LEQ34:LET34"/>
    <mergeCell ref="LEU34:LEX34"/>
    <mergeCell ref="LEY34:LFB34"/>
    <mergeCell ref="LFC34:LFF34"/>
    <mergeCell ref="LFG34:LFJ34"/>
    <mergeCell ref="LDW34:LDZ34"/>
    <mergeCell ref="LEA34:LED34"/>
    <mergeCell ref="LEE34:LEH34"/>
    <mergeCell ref="LEI34:LEL34"/>
    <mergeCell ref="LEM34:LEP34"/>
    <mergeCell ref="LDC34:LDF34"/>
    <mergeCell ref="LDG34:LDJ34"/>
    <mergeCell ref="LDK34:LDN34"/>
    <mergeCell ref="LDO34:LDR34"/>
    <mergeCell ref="LDS34:LDV34"/>
    <mergeCell ref="LCI34:LCL34"/>
    <mergeCell ref="LCM34:LCP34"/>
    <mergeCell ref="LCQ34:LCT34"/>
    <mergeCell ref="LCU34:LCX34"/>
    <mergeCell ref="LCY34:LDB34"/>
    <mergeCell ref="LBO34:LBR34"/>
    <mergeCell ref="LBS34:LBV34"/>
    <mergeCell ref="LBW34:LBZ34"/>
    <mergeCell ref="LCA34:LCD34"/>
    <mergeCell ref="LCE34:LCH34"/>
    <mergeCell ref="LAU34:LAX34"/>
    <mergeCell ref="LAY34:LBB34"/>
    <mergeCell ref="LBC34:LBF34"/>
    <mergeCell ref="LBG34:LBJ34"/>
    <mergeCell ref="LBK34:LBN34"/>
    <mergeCell ref="LAA34:LAD34"/>
    <mergeCell ref="LAE34:LAH34"/>
    <mergeCell ref="LAI34:LAL34"/>
    <mergeCell ref="LAM34:LAP34"/>
    <mergeCell ref="LAQ34:LAT34"/>
    <mergeCell ref="KZG34:KZJ34"/>
    <mergeCell ref="KZK34:KZN34"/>
    <mergeCell ref="KZO34:KZR34"/>
    <mergeCell ref="KZS34:KZV34"/>
    <mergeCell ref="KZW34:KZZ34"/>
    <mergeCell ref="KYM34:KYP34"/>
    <mergeCell ref="KYQ34:KYT34"/>
    <mergeCell ref="KYU34:KYX34"/>
    <mergeCell ref="KYY34:KZB34"/>
    <mergeCell ref="KZC34:KZF34"/>
    <mergeCell ref="KXS34:KXV34"/>
    <mergeCell ref="KXW34:KXZ34"/>
    <mergeCell ref="KYA34:KYD34"/>
    <mergeCell ref="KYE34:KYH34"/>
    <mergeCell ref="KYI34:KYL34"/>
    <mergeCell ref="KWY34:KXB34"/>
    <mergeCell ref="KXC34:KXF34"/>
    <mergeCell ref="KXG34:KXJ34"/>
    <mergeCell ref="KXK34:KXN34"/>
    <mergeCell ref="KXO34:KXR34"/>
    <mergeCell ref="KWE34:KWH34"/>
    <mergeCell ref="KWI34:KWL34"/>
    <mergeCell ref="KWM34:KWP34"/>
    <mergeCell ref="KWQ34:KWT34"/>
    <mergeCell ref="KWU34:KWX34"/>
    <mergeCell ref="KVK34:KVN34"/>
    <mergeCell ref="KVO34:KVR34"/>
    <mergeCell ref="KVS34:KVV34"/>
    <mergeCell ref="KVW34:KVZ34"/>
    <mergeCell ref="KWA34:KWD34"/>
    <mergeCell ref="KUQ34:KUT34"/>
    <mergeCell ref="KUU34:KUX34"/>
    <mergeCell ref="KUY34:KVB34"/>
    <mergeCell ref="KVC34:KVF34"/>
    <mergeCell ref="KVG34:KVJ34"/>
    <mergeCell ref="KTW34:KTZ34"/>
    <mergeCell ref="KUA34:KUD34"/>
    <mergeCell ref="KUE34:KUH34"/>
    <mergeCell ref="KUI34:KUL34"/>
    <mergeCell ref="KUM34:KUP34"/>
    <mergeCell ref="KTC34:KTF34"/>
    <mergeCell ref="KTG34:KTJ34"/>
    <mergeCell ref="KTK34:KTN34"/>
    <mergeCell ref="KTO34:KTR34"/>
    <mergeCell ref="KTS34:KTV34"/>
    <mergeCell ref="KSI34:KSL34"/>
    <mergeCell ref="KSM34:KSP34"/>
    <mergeCell ref="KSQ34:KST34"/>
    <mergeCell ref="KSU34:KSX34"/>
    <mergeCell ref="KSY34:KTB34"/>
    <mergeCell ref="KRO34:KRR34"/>
    <mergeCell ref="KRS34:KRV34"/>
    <mergeCell ref="KRW34:KRZ34"/>
    <mergeCell ref="KSA34:KSD34"/>
    <mergeCell ref="KSE34:KSH34"/>
    <mergeCell ref="KQU34:KQX34"/>
    <mergeCell ref="KQY34:KRB34"/>
    <mergeCell ref="KRC34:KRF34"/>
    <mergeCell ref="KRG34:KRJ34"/>
    <mergeCell ref="KRK34:KRN34"/>
    <mergeCell ref="KQA34:KQD34"/>
    <mergeCell ref="KQE34:KQH34"/>
    <mergeCell ref="KQI34:KQL34"/>
    <mergeCell ref="KQM34:KQP34"/>
    <mergeCell ref="KQQ34:KQT34"/>
    <mergeCell ref="KPG34:KPJ34"/>
    <mergeCell ref="KPK34:KPN34"/>
    <mergeCell ref="KPO34:KPR34"/>
    <mergeCell ref="KPS34:KPV34"/>
    <mergeCell ref="KPW34:KPZ34"/>
    <mergeCell ref="KOM34:KOP34"/>
    <mergeCell ref="KOQ34:KOT34"/>
    <mergeCell ref="KOU34:KOX34"/>
    <mergeCell ref="KOY34:KPB34"/>
    <mergeCell ref="KPC34:KPF34"/>
    <mergeCell ref="KNS34:KNV34"/>
    <mergeCell ref="KNW34:KNZ34"/>
    <mergeCell ref="KOA34:KOD34"/>
    <mergeCell ref="KOE34:KOH34"/>
    <mergeCell ref="KOI34:KOL34"/>
    <mergeCell ref="KMY34:KNB34"/>
    <mergeCell ref="KNC34:KNF34"/>
    <mergeCell ref="KNG34:KNJ34"/>
    <mergeCell ref="KNK34:KNN34"/>
    <mergeCell ref="KNO34:KNR34"/>
    <mergeCell ref="KME34:KMH34"/>
    <mergeCell ref="KMI34:KML34"/>
    <mergeCell ref="KMM34:KMP34"/>
    <mergeCell ref="KMQ34:KMT34"/>
    <mergeCell ref="KMU34:KMX34"/>
    <mergeCell ref="KLK34:KLN34"/>
    <mergeCell ref="KLO34:KLR34"/>
    <mergeCell ref="KLS34:KLV34"/>
    <mergeCell ref="KLW34:KLZ34"/>
    <mergeCell ref="KMA34:KMD34"/>
    <mergeCell ref="KKQ34:KKT34"/>
    <mergeCell ref="KKU34:KKX34"/>
    <mergeCell ref="KKY34:KLB34"/>
    <mergeCell ref="KLC34:KLF34"/>
    <mergeCell ref="KLG34:KLJ34"/>
    <mergeCell ref="KJW34:KJZ34"/>
    <mergeCell ref="KKA34:KKD34"/>
    <mergeCell ref="KKE34:KKH34"/>
    <mergeCell ref="KKI34:KKL34"/>
    <mergeCell ref="KKM34:KKP34"/>
    <mergeCell ref="KJC34:KJF34"/>
    <mergeCell ref="KJG34:KJJ34"/>
    <mergeCell ref="KJK34:KJN34"/>
    <mergeCell ref="KJO34:KJR34"/>
    <mergeCell ref="KJS34:KJV34"/>
    <mergeCell ref="KII34:KIL34"/>
    <mergeCell ref="KIM34:KIP34"/>
    <mergeCell ref="KIQ34:KIT34"/>
    <mergeCell ref="KIU34:KIX34"/>
    <mergeCell ref="KIY34:KJB34"/>
    <mergeCell ref="KHO34:KHR34"/>
    <mergeCell ref="KHS34:KHV34"/>
    <mergeCell ref="KHW34:KHZ34"/>
    <mergeCell ref="KIA34:KID34"/>
    <mergeCell ref="KIE34:KIH34"/>
    <mergeCell ref="KGU34:KGX34"/>
    <mergeCell ref="KGY34:KHB34"/>
    <mergeCell ref="KHC34:KHF34"/>
    <mergeCell ref="KHG34:KHJ34"/>
    <mergeCell ref="KHK34:KHN34"/>
    <mergeCell ref="KGA34:KGD34"/>
    <mergeCell ref="KGE34:KGH34"/>
    <mergeCell ref="KGI34:KGL34"/>
    <mergeCell ref="KGM34:KGP34"/>
    <mergeCell ref="KGQ34:KGT34"/>
    <mergeCell ref="KFG34:KFJ34"/>
    <mergeCell ref="KFK34:KFN34"/>
    <mergeCell ref="KFO34:KFR34"/>
    <mergeCell ref="KFS34:KFV34"/>
    <mergeCell ref="KFW34:KFZ34"/>
    <mergeCell ref="KEM34:KEP34"/>
    <mergeCell ref="KEQ34:KET34"/>
    <mergeCell ref="KEU34:KEX34"/>
    <mergeCell ref="KEY34:KFB34"/>
    <mergeCell ref="KFC34:KFF34"/>
    <mergeCell ref="KDS34:KDV34"/>
    <mergeCell ref="KDW34:KDZ34"/>
    <mergeCell ref="KEA34:KED34"/>
    <mergeCell ref="KEE34:KEH34"/>
    <mergeCell ref="KEI34:KEL34"/>
    <mergeCell ref="KCY34:KDB34"/>
    <mergeCell ref="KDC34:KDF34"/>
    <mergeCell ref="KDG34:KDJ34"/>
    <mergeCell ref="KDK34:KDN34"/>
    <mergeCell ref="KDO34:KDR34"/>
    <mergeCell ref="KCE34:KCH34"/>
    <mergeCell ref="KCI34:KCL34"/>
    <mergeCell ref="KCM34:KCP34"/>
    <mergeCell ref="KCQ34:KCT34"/>
    <mergeCell ref="KCU34:KCX34"/>
    <mergeCell ref="KBK34:KBN34"/>
    <mergeCell ref="KBO34:KBR34"/>
    <mergeCell ref="KBS34:KBV34"/>
    <mergeCell ref="KBW34:KBZ34"/>
    <mergeCell ref="KCA34:KCD34"/>
    <mergeCell ref="KAQ34:KAT34"/>
    <mergeCell ref="KAU34:KAX34"/>
    <mergeCell ref="KAY34:KBB34"/>
    <mergeCell ref="KBC34:KBF34"/>
    <mergeCell ref="KBG34:KBJ34"/>
    <mergeCell ref="JZW34:JZZ34"/>
    <mergeCell ref="KAA34:KAD34"/>
    <mergeCell ref="KAE34:KAH34"/>
    <mergeCell ref="KAI34:KAL34"/>
    <mergeCell ref="KAM34:KAP34"/>
    <mergeCell ref="JZC34:JZF34"/>
    <mergeCell ref="JZG34:JZJ34"/>
    <mergeCell ref="JZK34:JZN34"/>
    <mergeCell ref="JZO34:JZR34"/>
    <mergeCell ref="JZS34:JZV34"/>
    <mergeCell ref="JYI34:JYL34"/>
    <mergeCell ref="JYM34:JYP34"/>
    <mergeCell ref="JYQ34:JYT34"/>
    <mergeCell ref="JYU34:JYX34"/>
    <mergeCell ref="JYY34:JZB34"/>
    <mergeCell ref="JXO34:JXR34"/>
    <mergeCell ref="JXS34:JXV34"/>
    <mergeCell ref="JXW34:JXZ34"/>
    <mergeCell ref="JYA34:JYD34"/>
    <mergeCell ref="JYE34:JYH34"/>
    <mergeCell ref="JWU34:JWX34"/>
    <mergeCell ref="JWY34:JXB34"/>
    <mergeCell ref="JXC34:JXF34"/>
    <mergeCell ref="JXG34:JXJ34"/>
    <mergeCell ref="JXK34:JXN34"/>
    <mergeCell ref="JWA34:JWD34"/>
    <mergeCell ref="JWE34:JWH34"/>
    <mergeCell ref="JWI34:JWL34"/>
    <mergeCell ref="JWM34:JWP34"/>
    <mergeCell ref="JWQ34:JWT34"/>
    <mergeCell ref="JVG34:JVJ34"/>
    <mergeCell ref="JVK34:JVN34"/>
    <mergeCell ref="JVO34:JVR34"/>
    <mergeCell ref="JVS34:JVV34"/>
    <mergeCell ref="JVW34:JVZ34"/>
    <mergeCell ref="JUM34:JUP34"/>
    <mergeCell ref="JUQ34:JUT34"/>
    <mergeCell ref="JUU34:JUX34"/>
    <mergeCell ref="JUY34:JVB34"/>
    <mergeCell ref="JVC34:JVF34"/>
    <mergeCell ref="JTS34:JTV34"/>
    <mergeCell ref="JTW34:JTZ34"/>
    <mergeCell ref="JUA34:JUD34"/>
    <mergeCell ref="JUE34:JUH34"/>
    <mergeCell ref="JUI34:JUL34"/>
    <mergeCell ref="JSY34:JTB34"/>
    <mergeCell ref="JTC34:JTF34"/>
    <mergeCell ref="JTG34:JTJ34"/>
    <mergeCell ref="JTK34:JTN34"/>
    <mergeCell ref="JTO34:JTR34"/>
    <mergeCell ref="JSE34:JSH34"/>
    <mergeCell ref="JSI34:JSL34"/>
    <mergeCell ref="JSM34:JSP34"/>
    <mergeCell ref="JSQ34:JST34"/>
    <mergeCell ref="JSU34:JSX34"/>
    <mergeCell ref="JRK34:JRN34"/>
    <mergeCell ref="JRO34:JRR34"/>
    <mergeCell ref="JRS34:JRV34"/>
    <mergeCell ref="JRW34:JRZ34"/>
    <mergeCell ref="JSA34:JSD34"/>
    <mergeCell ref="JQQ34:JQT34"/>
    <mergeCell ref="JQU34:JQX34"/>
    <mergeCell ref="JQY34:JRB34"/>
    <mergeCell ref="JRC34:JRF34"/>
    <mergeCell ref="JRG34:JRJ34"/>
    <mergeCell ref="JPW34:JPZ34"/>
    <mergeCell ref="JQA34:JQD34"/>
    <mergeCell ref="JQE34:JQH34"/>
    <mergeCell ref="JQI34:JQL34"/>
    <mergeCell ref="JQM34:JQP34"/>
    <mergeCell ref="JPC34:JPF34"/>
    <mergeCell ref="JPG34:JPJ34"/>
    <mergeCell ref="JPK34:JPN34"/>
    <mergeCell ref="JPO34:JPR34"/>
    <mergeCell ref="JPS34:JPV34"/>
    <mergeCell ref="JOI34:JOL34"/>
    <mergeCell ref="JOM34:JOP34"/>
    <mergeCell ref="JOQ34:JOT34"/>
    <mergeCell ref="JOU34:JOX34"/>
    <mergeCell ref="JOY34:JPB34"/>
    <mergeCell ref="JNO34:JNR34"/>
    <mergeCell ref="JNS34:JNV34"/>
    <mergeCell ref="JNW34:JNZ34"/>
    <mergeCell ref="JOA34:JOD34"/>
    <mergeCell ref="JOE34:JOH34"/>
    <mergeCell ref="JMU34:JMX34"/>
    <mergeCell ref="JMY34:JNB34"/>
    <mergeCell ref="JNC34:JNF34"/>
    <mergeCell ref="JNG34:JNJ34"/>
    <mergeCell ref="JNK34:JNN34"/>
    <mergeCell ref="JMA34:JMD34"/>
    <mergeCell ref="JME34:JMH34"/>
    <mergeCell ref="JMI34:JML34"/>
    <mergeCell ref="JMM34:JMP34"/>
    <mergeCell ref="JMQ34:JMT34"/>
    <mergeCell ref="JLG34:JLJ34"/>
    <mergeCell ref="JLK34:JLN34"/>
    <mergeCell ref="JLO34:JLR34"/>
    <mergeCell ref="JLS34:JLV34"/>
    <mergeCell ref="JLW34:JLZ34"/>
    <mergeCell ref="JKM34:JKP34"/>
    <mergeCell ref="JKQ34:JKT34"/>
    <mergeCell ref="JKU34:JKX34"/>
    <mergeCell ref="JKY34:JLB34"/>
    <mergeCell ref="JLC34:JLF34"/>
    <mergeCell ref="JJS34:JJV34"/>
    <mergeCell ref="JJW34:JJZ34"/>
    <mergeCell ref="JKA34:JKD34"/>
    <mergeCell ref="JKE34:JKH34"/>
    <mergeCell ref="JKI34:JKL34"/>
    <mergeCell ref="JIY34:JJB34"/>
    <mergeCell ref="JJC34:JJF34"/>
    <mergeCell ref="JJG34:JJJ34"/>
    <mergeCell ref="JJK34:JJN34"/>
    <mergeCell ref="JJO34:JJR34"/>
    <mergeCell ref="JIE34:JIH34"/>
    <mergeCell ref="JII34:JIL34"/>
    <mergeCell ref="JIM34:JIP34"/>
    <mergeCell ref="JIQ34:JIT34"/>
    <mergeCell ref="JIU34:JIX34"/>
    <mergeCell ref="JHK34:JHN34"/>
    <mergeCell ref="JHO34:JHR34"/>
    <mergeCell ref="JHS34:JHV34"/>
    <mergeCell ref="JHW34:JHZ34"/>
    <mergeCell ref="JIA34:JID34"/>
    <mergeCell ref="JGQ34:JGT34"/>
    <mergeCell ref="JGU34:JGX34"/>
    <mergeCell ref="JGY34:JHB34"/>
    <mergeCell ref="JHC34:JHF34"/>
    <mergeCell ref="JHG34:JHJ34"/>
    <mergeCell ref="JFW34:JFZ34"/>
    <mergeCell ref="JGA34:JGD34"/>
    <mergeCell ref="JGE34:JGH34"/>
    <mergeCell ref="JGI34:JGL34"/>
    <mergeCell ref="JGM34:JGP34"/>
    <mergeCell ref="JFC34:JFF34"/>
    <mergeCell ref="JFG34:JFJ34"/>
    <mergeCell ref="JFK34:JFN34"/>
    <mergeCell ref="JFO34:JFR34"/>
    <mergeCell ref="JFS34:JFV34"/>
    <mergeCell ref="JEI34:JEL34"/>
    <mergeCell ref="JEM34:JEP34"/>
    <mergeCell ref="JEQ34:JET34"/>
    <mergeCell ref="JEU34:JEX34"/>
    <mergeCell ref="JEY34:JFB34"/>
    <mergeCell ref="JDO34:JDR34"/>
    <mergeCell ref="JDS34:JDV34"/>
    <mergeCell ref="JDW34:JDZ34"/>
    <mergeCell ref="JEA34:JED34"/>
    <mergeCell ref="JEE34:JEH34"/>
    <mergeCell ref="JCU34:JCX34"/>
    <mergeCell ref="JCY34:JDB34"/>
    <mergeCell ref="JDC34:JDF34"/>
    <mergeCell ref="JDG34:JDJ34"/>
    <mergeCell ref="JDK34:JDN34"/>
    <mergeCell ref="JCA34:JCD34"/>
    <mergeCell ref="JCE34:JCH34"/>
    <mergeCell ref="JCI34:JCL34"/>
    <mergeCell ref="JCM34:JCP34"/>
    <mergeCell ref="JCQ34:JCT34"/>
    <mergeCell ref="JBG34:JBJ34"/>
    <mergeCell ref="JBK34:JBN34"/>
    <mergeCell ref="JBO34:JBR34"/>
    <mergeCell ref="JBS34:JBV34"/>
    <mergeCell ref="JBW34:JBZ34"/>
    <mergeCell ref="JAM34:JAP34"/>
    <mergeCell ref="JAQ34:JAT34"/>
    <mergeCell ref="JAU34:JAX34"/>
    <mergeCell ref="JAY34:JBB34"/>
    <mergeCell ref="JBC34:JBF34"/>
    <mergeCell ref="IZS34:IZV34"/>
    <mergeCell ref="IZW34:IZZ34"/>
    <mergeCell ref="JAA34:JAD34"/>
    <mergeCell ref="JAE34:JAH34"/>
    <mergeCell ref="JAI34:JAL34"/>
    <mergeCell ref="IYY34:IZB34"/>
    <mergeCell ref="IZC34:IZF34"/>
    <mergeCell ref="IZG34:IZJ34"/>
    <mergeCell ref="IZK34:IZN34"/>
    <mergeCell ref="IZO34:IZR34"/>
    <mergeCell ref="IYE34:IYH34"/>
    <mergeCell ref="IYI34:IYL34"/>
    <mergeCell ref="IYM34:IYP34"/>
    <mergeCell ref="IYQ34:IYT34"/>
    <mergeCell ref="IYU34:IYX34"/>
    <mergeCell ref="IXK34:IXN34"/>
    <mergeCell ref="IXO34:IXR34"/>
    <mergeCell ref="IXS34:IXV34"/>
    <mergeCell ref="IXW34:IXZ34"/>
    <mergeCell ref="IYA34:IYD34"/>
    <mergeCell ref="IWQ34:IWT34"/>
    <mergeCell ref="IWU34:IWX34"/>
    <mergeCell ref="IWY34:IXB34"/>
    <mergeCell ref="IXC34:IXF34"/>
    <mergeCell ref="IXG34:IXJ34"/>
    <mergeCell ref="IVW34:IVZ34"/>
    <mergeCell ref="IWA34:IWD34"/>
    <mergeCell ref="IWE34:IWH34"/>
    <mergeCell ref="IWI34:IWL34"/>
    <mergeCell ref="IWM34:IWP34"/>
    <mergeCell ref="IVC34:IVF34"/>
    <mergeCell ref="IVG34:IVJ34"/>
    <mergeCell ref="IVK34:IVN34"/>
    <mergeCell ref="IVO34:IVR34"/>
    <mergeCell ref="IVS34:IVV34"/>
    <mergeCell ref="IUI34:IUL34"/>
    <mergeCell ref="IUM34:IUP34"/>
    <mergeCell ref="IUQ34:IUT34"/>
    <mergeCell ref="IUU34:IUX34"/>
    <mergeCell ref="IUY34:IVB34"/>
    <mergeCell ref="ITO34:ITR34"/>
    <mergeCell ref="ITS34:ITV34"/>
    <mergeCell ref="ITW34:ITZ34"/>
    <mergeCell ref="IUA34:IUD34"/>
    <mergeCell ref="IUE34:IUH34"/>
    <mergeCell ref="ISU34:ISX34"/>
    <mergeCell ref="ISY34:ITB34"/>
    <mergeCell ref="ITC34:ITF34"/>
    <mergeCell ref="ITG34:ITJ34"/>
    <mergeCell ref="ITK34:ITN34"/>
    <mergeCell ref="ISA34:ISD34"/>
    <mergeCell ref="ISE34:ISH34"/>
    <mergeCell ref="ISI34:ISL34"/>
    <mergeCell ref="ISM34:ISP34"/>
    <mergeCell ref="ISQ34:IST34"/>
    <mergeCell ref="IRG34:IRJ34"/>
    <mergeCell ref="IRK34:IRN34"/>
    <mergeCell ref="IRO34:IRR34"/>
    <mergeCell ref="IRS34:IRV34"/>
    <mergeCell ref="IRW34:IRZ34"/>
    <mergeCell ref="IQM34:IQP34"/>
    <mergeCell ref="IQQ34:IQT34"/>
    <mergeCell ref="IQU34:IQX34"/>
    <mergeCell ref="IQY34:IRB34"/>
    <mergeCell ref="IRC34:IRF34"/>
    <mergeCell ref="IPS34:IPV34"/>
    <mergeCell ref="IPW34:IPZ34"/>
    <mergeCell ref="IQA34:IQD34"/>
    <mergeCell ref="IQE34:IQH34"/>
    <mergeCell ref="IQI34:IQL34"/>
    <mergeCell ref="IOY34:IPB34"/>
    <mergeCell ref="IPC34:IPF34"/>
    <mergeCell ref="IPG34:IPJ34"/>
    <mergeCell ref="IPK34:IPN34"/>
    <mergeCell ref="IPO34:IPR34"/>
    <mergeCell ref="IOE34:IOH34"/>
    <mergeCell ref="IOI34:IOL34"/>
    <mergeCell ref="IOM34:IOP34"/>
    <mergeCell ref="IOQ34:IOT34"/>
    <mergeCell ref="IOU34:IOX34"/>
    <mergeCell ref="INK34:INN34"/>
    <mergeCell ref="INO34:INR34"/>
    <mergeCell ref="INS34:INV34"/>
    <mergeCell ref="INW34:INZ34"/>
    <mergeCell ref="IOA34:IOD34"/>
    <mergeCell ref="IMQ34:IMT34"/>
    <mergeCell ref="IMU34:IMX34"/>
    <mergeCell ref="IMY34:INB34"/>
    <mergeCell ref="INC34:INF34"/>
    <mergeCell ref="ING34:INJ34"/>
    <mergeCell ref="ILW34:ILZ34"/>
    <mergeCell ref="IMA34:IMD34"/>
    <mergeCell ref="IME34:IMH34"/>
    <mergeCell ref="IMI34:IML34"/>
    <mergeCell ref="IMM34:IMP34"/>
    <mergeCell ref="ILC34:ILF34"/>
    <mergeCell ref="ILG34:ILJ34"/>
    <mergeCell ref="ILK34:ILN34"/>
    <mergeCell ref="ILO34:ILR34"/>
    <mergeCell ref="ILS34:ILV34"/>
    <mergeCell ref="IKI34:IKL34"/>
    <mergeCell ref="IKM34:IKP34"/>
    <mergeCell ref="IKQ34:IKT34"/>
    <mergeCell ref="IKU34:IKX34"/>
    <mergeCell ref="IKY34:ILB34"/>
    <mergeCell ref="IJO34:IJR34"/>
    <mergeCell ref="IJS34:IJV34"/>
    <mergeCell ref="IJW34:IJZ34"/>
    <mergeCell ref="IKA34:IKD34"/>
    <mergeCell ref="IKE34:IKH34"/>
    <mergeCell ref="IIU34:IIX34"/>
    <mergeCell ref="IIY34:IJB34"/>
    <mergeCell ref="IJC34:IJF34"/>
    <mergeCell ref="IJG34:IJJ34"/>
    <mergeCell ref="IJK34:IJN34"/>
    <mergeCell ref="IIA34:IID34"/>
    <mergeCell ref="IIE34:IIH34"/>
    <mergeCell ref="III34:IIL34"/>
    <mergeCell ref="IIM34:IIP34"/>
    <mergeCell ref="IIQ34:IIT34"/>
    <mergeCell ref="IHG34:IHJ34"/>
    <mergeCell ref="IHK34:IHN34"/>
    <mergeCell ref="IHO34:IHR34"/>
    <mergeCell ref="IHS34:IHV34"/>
    <mergeCell ref="IHW34:IHZ34"/>
    <mergeCell ref="IGM34:IGP34"/>
    <mergeCell ref="IGQ34:IGT34"/>
    <mergeCell ref="IGU34:IGX34"/>
    <mergeCell ref="IGY34:IHB34"/>
    <mergeCell ref="IHC34:IHF34"/>
    <mergeCell ref="IFS34:IFV34"/>
    <mergeCell ref="IFW34:IFZ34"/>
    <mergeCell ref="IGA34:IGD34"/>
    <mergeCell ref="IGE34:IGH34"/>
    <mergeCell ref="IGI34:IGL34"/>
    <mergeCell ref="IEY34:IFB34"/>
    <mergeCell ref="IFC34:IFF34"/>
    <mergeCell ref="IFG34:IFJ34"/>
    <mergeCell ref="IFK34:IFN34"/>
    <mergeCell ref="IFO34:IFR34"/>
    <mergeCell ref="IEE34:IEH34"/>
    <mergeCell ref="IEI34:IEL34"/>
    <mergeCell ref="IEM34:IEP34"/>
    <mergeCell ref="IEQ34:IET34"/>
    <mergeCell ref="IEU34:IEX34"/>
    <mergeCell ref="IDK34:IDN34"/>
    <mergeCell ref="IDO34:IDR34"/>
    <mergeCell ref="IDS34:IDV34"/>
    <mergeCell ref="IDW34:IDZ34"/>
    <mergeCell ref="IEA34:IED34"/>
    <mergeCell ref="ICQ34:ICT34"/>
    <mergeCell ref="ICU34:ICX34"/>
    <mergeCell ref="ICY34:IDB34"/>
    <mergeCell ref="IDC34:IDF34"/>
    <mergeCell ref="IDG34:IDJ34"/>
    <mergeCell ref="IBW34:IBZ34"/>
    <mergeCell ref="ICA34:ICD34"/>
    <mergeCell ref="ICE34:ICH34"/>
    <mergeCell ref="ICI34:ICL34"/>
    <mergeCell ref="ICM34:ICP34"/>
    <mergeCell ref="IBC34:IBF34"/>
    <mergeCell ref="IBG34:IBJ34"/>
    <mergeCell ref="IBK34:IBN34"/>
    <mergeCell ref="IBO34:IBR34"/>
    <mergeCell ref="IBS34:IBV34"/>
    <mergeCell ref="IAI34:IAL34"/>
    <mergeCell ref="IAM34:IAP34"/>
    <mergeCell ref="IAQ34:IAT34"/>
    <mergeCell ref="IAU34:IAX34"/>
    <mergeCell ref="IAY34:IBB34"/>
    <mergeCell ref="HZO34:HZR34"/>
    <mergeCell ref="HZS34:HZV34"/>
    <mergeCell ref="HZW34:HZZ34"/>
    <mergeCell ref="IAA34:IAD34"/>
    <mergeCell ref="IAE34:IAH34"/>
    <mergeCell ref="HYU34:HYX34"/>
    <mergeCell ref="HYY34:HZB34"/>
    <mergeCell ref="HZC34:HZF34"/>
    <mergeCell ref="HZG34:HZJ34"/>
    <mergeCell ref="HZK34:HZN34"/>
    <mergeCell ref="HYA34:HYD34"/>
    <mergeCell ref="HYE34:HYH34"/>
    <mergeCell ref="HYI34:HYL34"/>
    <mergeCell ref="HYM34:HYP34"/>
    <mergeCell ref="HYQ34:HYT34"/>
    <mergeCell ref="HXG34:HXJ34"/>
    <mergeCell ref="HXK34:HXN34"/>
    <mergeCell ref="HXO34:HXR34"/>
    <mergeCell ref="HXS34:HXV34"/>
    <mergeCell ref="HXW34:HXZ34"/>
    <mergeCell ref="HWM34:HWP34"/>
    <mergeCell ref="HWQ34:HWT34"/>
    <mergeCell ref="HWU34:HWX34"/>
    <mergeCell ref="HWY34:HXB34"/>
    <mergeCell ref="HXC34:HXF34"/>
    <mergeCell ref="HVS34:HVV34"/>
    <mergeCell ref="HVW34:HVZ34"/>
    <mergeCell ref="HWA34:HWD34"/>
    <mergeCell ref="HWE34:HWH34"/>
    <mergeCell ref="HWI34:HWL34"/>
    <mergeCell ref="HUY34:HVB34"/>
    <mergeCell ref="HVC34:HVF34"/>
    <mergeCell ref="HVG34:HVJ34"/>
    <mergeCell ref="HVK34:HVN34"/>
    <mergeCell ref="HVO34:HVR34"/>
    <mergeCell ref="HUE34:HUH34"/>
    <mergeCell ref="HUI34:HUL34"/>
    <mergeCell ref="HUM34:HUP34"/>
    <mergeCell ref="HUQ34:HUT34"/>
    <mergeCell ref="HUU34:HUX34"/>
    <mergeCell ref="HTK34:HTN34"/>
    <mergeCell ref="HTO34:HTR34"/>
    <mergeCell ref="HTS34:HTV34"/>
    <mergeCell ref="HTW34:HTZ34"/>
    <mergeCell ref="HUA34:HUD34"/>
    <mergeCell ref="HSQ34:HST34"/>
    <mergeCell ref="HSU34:HSX34"/>
    <mergeCell ref="HSY34:HTB34"/>
    <mergeCell ref="HTC34:HTF34"/>
    <mergeCell ref="HTG34:HTJ34"/>
    <mergeCell ref="HRW34:HRZ34"/>
    <mergeCell ref="HSA34:HSD34"/>
    <mergeCell ref="HSE34:HSH34"/>
    <mergeCell ref="HSI34:HSL34"/>
    <mergeCell ref="HSM34:HSP34"/>
    <mergeCell ref="HRC34:HRF34"/>
    <mergeCell ref="HRG34:HRJ34"/>
    <mergeCell ref="HRK34:HRN34"/>
    <mergeCell ref="HRO34:HRR34"/>
    <mergeCell ref="HRS34:HRV34"/>
    <mergeCell ref="HQI34:HQL34"/>
    <mergeCell ref="HQM34:HQP34"/>
    <mergeCell ref="HQQ34:HQT34"/>
    <mergeCell ref="HQU34:HQX34"/>
    <mergeCell ref="HQY34:HRB34"/>
    <mergeCell ref="HPO34:HPR34"/>
    <mergeCell ref="HPS34:HPV34"/>
    <mergeCell ref="HPW34:HPZ34"/>
    <mergeCell ref="HQA34:HQD34"/>
    <mergeCell ref="HQE34:HQH34"/>
    <mergeCell ref="HOU34:HOX34"/>
    <mergeCell ref="HOY34:HPB34"/>
    <mergeCell ref="HPC34:HPF34"/>
    <mergeCell ref="HPG34:HPJ34"/>
    <mergeCell ref="HPK34:HPN34"/>
    <mergeCell ref="HOA34:HOD34"/>
    <mergeCell ref="HOE34:HOH34"/>
    <mergeCell ref="HOI34:HOL34"/>
    <mergeCell ref="HOM34:HOP34"/>
    <mergeCell ref="HOQ34:HOT34"/>
    <mergeCell ref="HNG34:HNJ34"/>
    <mergeCell ref="HNK34:HNN34"/>
    <mergeCell ref="HNO34:HNR34"/>
    <mergeCell ref="HNS34:HNV34"/>
    <mergeCell ref="HNW34:HNZ34"/>
    <mergeCell ref="HMM34:HMP34"/>
    <mergeCell ref="HMQ34:HMT34"/>
    <mergeCell ref="HMU34:HMX34"/>
    <mergeCell ref="HMY34:HNB34"/>
    <mergeCell ref="HNC34:HNF34"/>
    <mergeCell ref="HLS34:HLV34"/>
    <mergeCell ref="HLW34:HLZ34"/>
    <mergeCell ref="HMA34:HMD34"/>
    <mergeCell ref="HME34:HMH34"/>
    <mergeCell ref="HMI34:HML34"/>
    <mergeCell ref="HKY34:HLB34"/>
    <mergeCell ref="HLC34:HLF34"/>
    <mergeCell ref="HLG34:HLJ34"/>
    <mergeCell ref="HLK34:HLN34"/>
    <mergeCell ref="HLO34:HLR34"/>
    <mergeCell ref="HKE34:HKH34"/>
    <mergeCell ref="HKI34:HKL34"/>
    <mergeCell ref="HKM34:HKP34"/>
    <mergeCell ref="HKQ34:HKT34"/>
    <mergeCell ref="HKU34:HKX34"/>
    <mergeCell ref="HJK34:HJN34"/>
    <mergeCell ref="HJO34:HJR34"/>
    <mergeCell ref="HJS34:HJV34"/>
    <mergeCell ref="HJW34:HJZ34"/>
    <mergeCell ref="HKA34:HKD34"/>
    <mergeCell ref="HIQ34:HIT34"/>
    <mergeCell ref="HIU34:HIX34"/>
    <mergeCell ref="HIY34:HJB34"/>
    <mergeCell ref="HJC34:HJF34"/>
    <mergeCell ref="HJG34:HJJ34"/>
    <mergeCell ref="HHW34:HHZ34"/>
    <mergeCell ref="HIA34:HID34"/>
    <mergeCell ref="HIE34:HIH34"/>
    <mergeCell ref="HII34:HIL34"/>
    <mergeCell ref="HIM34:HIP34"/>
    <mergeCell ref="HHC34:HHF34"/>
    <mergeCell ref="HHG34:HHJ34"/>
    <mergeCell ref="HHK34:HHN34"/>
    <mergeCell ref="HHO34:HHR34"/>
    <mergeCell ref="HHS34:HHV34"/>
    <mergeCell ref="HGI34:HGL34"/>
    <mergeCell ref="HGM34:HGP34"/>
    <mergeCell ref="HGQ34:HGT34"/>
    <mergeCell ref="HGU34:HGX34"/>
    <mergeCell ref="HGY34:HHB34"/>
    <mergeCell ref="HFO34:HFR34"/>
    <mergeCell ref="HFS34:HFV34"/>
    <mergeCell ref="HFW34:HFZ34"/>
    <mergeCell ref="HGA34:HGD34"/>
    <mergeCell ref="HGE34:HGH34"/>
    <mergeCell ref="HEU34:HEX34"/>
    <mergeCell ref="HEY34:HFB34"/>
    <mergeCell ref="HFC34:HFF34"/>
    <mergeCell ref="HFG34:HFJ34"/>
    <mergeCell ref="HFK34:HFN34"/>
    <mergeCell ref="HEA34:HED34"/>
    <mergeCell ref="HEE34:HEH34"/>
    <mergeCell ref="HEI34:HEL34"/>
    <mergeCell ref="HEM34:HEP34"/>
    <mergeCell ref="HEQ34:HET34"/>
    <mergeCell ref="HDG34:HDJ34"/>
    <mergeCell ref="HDK34:HDN34"/>
    <mergeCell ref="HDO34:HDR34"/>
    <mergeCell ref="HDS34:HDV34"/>
    <mergeCell ref="HDW34:HDZ34"/>
    <mergeCell ref="HCM34:HCP34"/>
    <mergeCell ref="HCQ34:HCT34"/>
    <mergeCell ref="HCU34:HCX34"/>
    <mergeCell ref="HCY34:HDB34"/>
    <mergeCell ref="HDC34:HDF34"/>
    <mergeCell ref="HBS34:HBV34"/>
    <mergeCell ref="HBW34:HBZ34"/>
    <mergeCell ref="HCA34:HCD34"/>
    <mergeCell ref="HCE34:HCH34"/>
    <mergeCell ref="HCI34:HCL34"/>
    <mergeCell ref="HAY34:HBB34"/>
    <mergeCell ref="HBC34:HBF34"/>
    <mergeCell ref="HBG34:HBJ34"/>
    <mergeCell ref="HBK34:HBN34"/>
    <mergeCell ref="HBO34:HBR34"/>
    <mergeCell ref="HAE34:HAH34"/>
    <mergeCell ref="HAI34:HAL34"/>
    <mergeCell ref="HAM34:HAP34"/>
    <mergeCell ref="HAQ34:HAT34"/>
    <mergeCell ref="HAU34:HAX34"/>
    <mergeCell ref="GZK34:GZN34"/>
    <mergeCell ref="GZO34:GZR34"/>
    <mergeCell ref="GZS34:GZV34"/>
    <mergeCell ref="GZW34:GZZ34"/>
    <mergeCell ref="HAA34:HAD34"/>
    <mergeCell ref="GYQ34:GYT34"/>
    <mergeCell ref="GYU34:GYX34"/>
    <mergeCell ref="GYY34:GZB34"/>
    <mergeCell ref="GZC34:GZF34"/>
    <mergeCell ref="GZG34:GZJ34"/>
    <mergeCell ref="GXW34:GXZ34"/>
    <mergeCell ref="GYA34:GYD34"/>
    <mergeCell ref="GYE34:GYH34"/>
    <mergeCell ref="GYI34:GYL34"/>
    <mergeCell ref="GYM34:GYP34"/>
    <mergeCell ref="GXC34:GXF34"/>
    <mergeCell ref="GXG34:GXJ34"/>
    <mergeCell ref="GXK34:GXN34"/>
    <mergeCell ref="GXO34:GXR34"/>
    <mergeCell ref="GXS34:GXV34"/>
    <mergeCell ref="GWI34:GWL34"/>
    <mergeCell ref="GWM34:GWP34"/>
    <mergeCell ref="GWQ34:GWT34"/>
    <mergeCell ref="GWU34:GWX34"/>
    <mergeCell ref="GWY34:GXB34"/>
    <mergeCell ref="GVO34:GVR34"/>
    <mergeCell ref="GVS34:GVV34"/>
    <mergeCell ref="GVW34:GVZ34"/>
    <mergeCell ref="GWA34:GWD34"/>
    <mergeCell ref="GWE34:GWH34"/>
    <mergeCell ref="GUU34:GUX34"/>
    <mergeCell ref="GUY34:GVB34"/>
    <mergeCell ref="GVC34:GVF34"/>
    <mergeCell ref="GVG34:GVJ34"/>
    <mergeCell ref="GVK34:GVN34"/>
    <mergeCell ref="GUA34:GUD34"/>
    <mergeCell ref="GUE34:GUH34"/>
    <mergeCell ref="GUI34:GUL34"/>
    <mergeCell ref="GUM34:GUP34"/>
    <mergeCell ref="GUQ34:GUT34"/>
    <mergeCell ref="GTG34:GTJ34"/>
    <mergeCell ref="GTK34:GTN34"/>
    <mergeCell ref="GTO34:GTR34"/>
    <mergeCell ref="GTS34:GTV34"/>
    <mergeCell ref="GTW34:GTZ34"/>
    <mergeCell ref="GSM34:GSP34"/>
    <mergeCell ref="GSQ34:GST34"/>
    <mergeCell ref="GSU34:GSX34"/>
    <mergeCell ref="GSY34:GTB34"/>
    <mergeCell ref="GTC34:GTF34"/>
    <mergeCell ref="GRS34:GRV34"/>
    <mergeCell ref="GRW34:GRZ34"/>
    <mergeCell ref="GSA34:GSD34"/>
    <mergeCell ref="GSE34:GSH34"/>
    <mergeCell ref="GSI34:GSL34"/>
    <mergeCell ref="GQY34:GRB34"/>
    <mergeCell ref="GRC34:GRF34"/>
    <mergeCell ref="GRG34:GRJ34"/>
    <mergeCell ref="GRK34:GRN34"/>
    <mergeCell ref="GRO34:GRR34"/>
    <mergeCell ref="GQE34:GQH34"/>
    <mergeCell ref="GQI34:GQL34"/>
    <mergeCell ref="GQM34:GQP34"/>
    <mergeCell ref="GQQ34:GQT34"/>
    <mergeCell ref="GQU34:GQX34"/>
    <mergeCell ref="GPK34:GPN34"/>
    <mergeCell ref="GPO34:GPR34"/>
    <mergeCell ref="GPS34:GPV34"/>
    <mergeCell ref="GPW34:GPZ34"/>
    <mergeCell ref="GQA34:GQD34"/>
    <mergeCell ref="GOQ34:GOT34"/>
    <mergeCell ref="GOU34:GOX34"/>
    <mergeCell ref="GOY34:GPB34"/>
    <mergeCell ref="GPC34:GPF34"/>
    <mergeCell ref="GPG34:GPJ34"/>
    <mergeCell ref="GNW34:GNZ34"/>
    <mergeCell ref="GOA34:GOD34"/>
    <mergeCell ref="GOE34:GOH34"/>
    <mergeCell ref="GOI34:GOL34"/>
    <mergeCell ref="GOM34:GOP34"/>
    <mergeCell ref="GNC34:GNF34"/>
    <mergeCell ref="GNG34:GNJ34"/>
    <mergeCell ref="GNK34:GNN34"/>
    <mergeCell ref="GNO34:GNR34"/>
    <mergeCell ref="GNS34:GNV34"/>
    <mergeCell ref="GMI34:GML34"/>
    <mergeCell ref="GMM34:GMP34"/>
    <mergeCell ref="GMQ34:GMT34"/>
    <mergeCell ref="GMU34:GMX34"/>
    <mergeCell ref="GMY34:GNB34"/>
    <mergeCell ref="GLO34:GLR34"/>
    <mergeCell ref="GLS34:GLV34"/>
    <mergeCell ref="GLW34:GLZ34"/>
    <mergeCell ref="GMA34:GMD34"/>
    <mergeCell ref="GME34:GMH34"/>
    <mergeCell ref="GKU34:GKX34"/>
    <mergeCell ref="GKY34:GLB34"/>
    <mergeCell ref="GLC34:GLF34"/>
    <mergeCell ref="GLG34:GLJ34"/>
    <mergeCell ref="GLK34:GLN34"/>
    <mergeCell ref="GKA34:GKD34"/>
    <mergeCell ref="GKE34:GKH34"/>
    <mergeCell ref="GKI34:GKL34"/>
    <mergeCell ref="GKM34:GKP34"/>
    <mergeCell ref="GKQ34:GKT34"/>
    <mergeCell ref="GJG34:GJJ34"/>
    <mergeCell ref="GJK34:GJN34"/>
    <mergeCell ref="GJO34:GJR34"/>
    <mergeCell ref="GJS34:GJV34"/>
    <mergeCell ref="GJW34:GJZ34"/>
    <mergeCell ref="GIM34:GIP34"/>
    <mergeCell ref="GIQ34:GIT34"/>
    <mergeCell ref="GIU34:GIX34"/>
    <mergeCell ref="GIY34:GJB34"/>
    <mergeCell ref="GJC34:GJF34"/>
    <mergeCell ref="GHS34:GHV34"/>
    <mergeCell ref="GHW34:GHZ34"/>
    <mergeCell ref="GIA34:GID34"/>
    <mergeCell ref="GIE34:GIH34"/>
    <mergeCell ref="GII34:GIL34"/>
    <mergeCell ref="GGY34:GHB34"/>
    <mergeCell ref="GHC34:GHF34"/>
    <mergeCell ref="GHG34:GHJ34"/>
    <mergeCell ref="GHK34:GHN34"/>
    <mergeCell ref="GHO34:GHR34"/>
    <mergeCell ref="GGE34:GGH34"/>
    <mergeCell ref="GGI34:GGL34"/>
    <mergeCell ref="GGM34:GGP34"/>
    <mergeCell ref="GGQ34:GGT34"/>
    <mergeCell ref="GGU34:GGX34"/>
    <mergeCell ref="GFK34:GFN34"/>
    <mergeCell ref="GFO34:GFR34"/>
    <mergeCell ref="GFS34:GFV34"/>
    <mergeCell ref="GFW34:GFZ34"/>
    <mergeCell ref="GGA34:GGD34"/>
    <mergeCell ref="GEQ34:GET34"/>
    <mergeCell ref="GEU34:GEX34"/>
    <mergeCell ref="GEY34:GFB34"/>
    <mergeCell ref="GFC34:GFF34"/>
    <mergeCell ref="GFG34:GFJ34"/>
    <mergeCell ref="GDW34:GDZ34"/>
    <mergeCell ref="GEA34:GED34"/>
    <mergeCell ref="GEE34:GEH34"/>
    <mergeCell ref="GEI34:GEL34"/>
    <mergeCell ref="GEM34:GEP34"/>
    <mergeCell ref="GDC34:GDF34"/>
    <mergeCell ref="GDG34:GDJ34"/>
    <mergeCell ref="GDK34:GDN34"/>
    <mergeCell ref="GDO34:GDR34"/>
    <mergeCell ref="GDS34:GDV34"/>
    <mergeCell ref="GCI34:GCL34"/>
    <mergeCell ref="GCM34:GCP34"/>
    <mergeCell ref="GCQ34:GCT34"/>
    <mergeCell ref="GCU34:GCX34"/>
    <mergeCell ref="GCY34:GDB34"/>
    <mergeCell ref="GBO34:GBR34"/>
    <mergeCell ref="GBS34:GBV34"/>
    <mergeCell ref="GBW34:GBZ34"/>
    <mergeCell ref="GCA34:GCD34"/>
    <mergeCell ref="GCE34:GCH34"/>
    <mergeCell ref="GAU34:GAX34"/>
    <mergeCell ref="GAY34:GBB34"/>
    <mergeCell ref="GBC34:GBF34"/>
    <mergeCell ref="GBG34:GBJ34"/>
    <mergeCell ref="GBK34:GBN34"/>
    <mergeCell ref="GAA34:GAD34"/>
    <mergeCell ref="GAE34:GAH34"/>
    <mergeCell ref="GAI34:GAL34"/>
    <mergeCell ref="GAM34:GAP34"/>
    <mergeCell ref="GAQ34:GAT34"/>
    <mergeCell ref="FZG34:FZJ34"/>
    <mergeCell ref="FZK34:FZN34"/>
    <mergeCell ref="FZO34:FZR34"/>
    <mergeCell ref="FZS34:FZV34"/>
    <mergeCell ref="FZW34:FZZ34"/>
    <mergeCell ref="FYM34:FYP34"/>
    <mergeCell ref="FYQ34:FYT34"/>
    <mergeCell ref="FYU34:FYX34"/>
    <mergeCell ref="FYY34:FZB34"/>
    <mergeCell ref="FZC34:FZF34"/>
    <mergeCell ref="FXS34:FXV34"/>
    <mergeCell ref="FXW34:FXZ34"/>
    <mergeCell ref="FYA34:FYD34"/>
    <mergeCell ref="FYE34:FYH34"/>
    <mergeCell ref="FYI34:FYL34"/>
    <mergeCell ref="FWY34:FXB34"/>
    <mergeCell ref="FXC34:FXF34"/>
    <mergeCell ref="FXG34:FXJ34"/>
    <mergeCell ref="FXK34:FXN34"/>
    <mergeCell ref="FXO34:FXR34"/>
    <mergeCell ref="FWE34:FWH34"/>
    <mergeCell ref="FWI34:FWL34"/>
    <mergeCell ref="FWM34:FWP34"/>
    <mergeCell ref="FWQ34:FWT34"/>
    <mergeCell ref="FWU34:FWX34"/>
    <mergeCell ref="FVK34:FVN34"/>
    <mergeCell ref="FVO34:FVR34"/>
    <mergeCell ref="FVS34:FVV34"/>
    <mergeCell ref="FVW34:FVZ34"/>
    <mergeCell ref="FWA34:FWD34"/>
    <mergeCell ref="FUQ34:FUT34"/>
    <mergeCell ref="FUU34:FUX34"/>
    <mergeCell ref="FUY34:FVB34"/>
    <mergeCell ref="FVC34:FVF34"/>
    <mergeCell ref="FVG34:FVJ34"/>
    <mergeCell ref="FTW34:FTZ34"/>
    <mergeCell ref="FUA34:FUD34"/>
    <mergeCell ref="FUE34:FUH34"/>
    <mergeCell ref="FUI34:FUL34"/>
    <mergeCell ref="FUM34:FUP34"/>
    <mergeCell ref="FTC34:FTF34"/>
    <mergeCell ref="FTG34:FTJ34"/>
    <mergeCell ref="FTK34:FTN34"/>
    <mergeCell ref="FTO34:FTR34"/>
    <mergeCell ref="FTS34:FTV34"/>
    <mergeCell ref="FSI34:FSL34"/>
    <mergeCell ref="FSM34:FSP34"/>
    <mergeCell ref="FSQ34:FST34"/>
    <mergeCell ref="FSU34:FSX34"/>
    <mergeCell ref="FSY34:FTB34"/>
    <mergeCell ref="FRO34:FRR34"/>
    <mergeCell ref="FRS34:FRV34"/>
    <mergeCell ref="FRW34:FRZ34"/>
    <mergeCell ref="FSA34:FSD34"/>
    <mergeCell ref="FSE34:FSH34"/>
    <mergeCell ref="FQU34:FQX34"/>
    <mergeCell ref="FQY34:FRB34"/>
    <mergeCell ref="FRC34:FRF34"/>
    <mergeCell ref="FRG34:FRJ34"/>
    <mergeCell ref="FRK34:FRN34"/>
    <mergeCell ref="FQA34:FQD34"/>
    <mergeCell ref="FQE34:FQH34"/>
    <mergeCell ref="FQI34:FQL34"/>
    <mergeCell ref="FQM34:FQP34"/>
    <mergeCell ref="FQQ34:FQT34"/>
    <mergeCell ref="FPG34:FPJ34"/>
    <mergeCell ref="FPK34:FPN34"/>
    <mergeCell ref="FPO34:FPR34"/>
    <mergeCell ref="FPS34:FPV34"/>
    <mergeCell ref="FPW34:FPZ34"/>
    <mergeCell ref="FOM34:FOP34"/>
    <mergeCell ref="FOQ34:FOT34"/>
    <mergeCell ref="FOU34:FOX34"/>
    <mergeCell ref="FOY34:FPB34"/>
    <mergeCell ref="FPC34:FPF34"/>
    <mergeCell ref="FNS34:FNV34"/>
    <mergeCell ref="FNW34:FNZ34"/>
    <mergeCell ref="FOA34:FOD34"/>
    <mergeCell ref="FOE34:FOH34"/>
    <mergeCell ref="FOI34:FOL34"/>
    <mergeCell ref="FMY34:FNB34"/>
    <mergeCell ref="FNC34:FNF34"/>
    <mergeCell ref="FNG34:FNJ34"/>
    <mergeCell ref="FNK34:FNN34"/>
    <mergeCell ref="FNO34:FNR34"/>
    <mergeCell ref="FME34:FMH34"/>
    <mergeCell ref="FMI34:FML34"/>
    <mergeCell ref="FMM34:FMP34"/>
    <mergeCell ref="FMQ34:FMT34"/>
    <mergeCell ref="FMU34:FMX34"/>
    <mergeCell ref="FLK34:FLN34"/>
    <mergeCell ref="FLO34:FLR34"/>
    <mergeCell ref="FLS34:FLV34"/>
    <mergeCell ref="FLW34:FLZ34"/>
    <mergeCell ref="FMA34:FMD34"/>
    <mergeCell ref="FKQ34:FKT34"/>
    <mergeCell ref="FKU34:FKX34"/>
    <mergeCell ref="FKY34:FLB34"/>
    <mergeCell ref="FLC34:FLF34"/>
    <mergeCell ref="FLG34:FLJ34"/>
    <mergeCell ref="FJW34:FJZ34"/>
    <mergeCell ref="FKA34:FKD34"/>
    <mergeCell ref="FKE34:FKH34"/>
    <mergeCell ref="FKI34:FKL34"/>
    <mergeCell ref="FKM34:FKP34"/>
    <mergeCell ref="FJC34:FJF34"/>
    <mergeCell ref="FJG34:FJJ34"/>
    <mergeCell ref="FJK34:FJN34"/>
    <mergeCell ref="FJO34:FJR34"/>
    <mergeCell ref="FJS34:FJV34"/>
    <mergeCell ref="FII34:FIL34"/>
    <mergeCell ref="FIM34:FIP34"/>
    <mergeCell ref="FIQ34:FIT34"/>
    <mergeCell ref="FIU34:FIX34"/>
    <mergeCell ref="FIY34:FJB34"/>
    <mergeCell ref="FHO34:FHR34"/>
    <mergeCell ref="FHS34:FHV34"/>
    <mergeCell ref="FHW34:FHZ34"/>
    <mergeCell ref="FIA34:FID34"/>
    <mergeCell ref="FIE34:FIH34"/>
    <mergeCell ref="FGU34:FGX34"/>
    <mergeCell ref="FGY34:FHB34"/>
    <mergeCell ref="FHC34:FHF34"/>
    <mergeCell ref="FHG34:FHJ34"/>
    <mergeCell ref="FHK34:FHN34"/>
    <mergeCell ref="FGA34:FGD34"/>
    <mergeCell ref="FGE34:FGH34"/>
    <mergeCell ref="FGI34:FGL34"/>
    <mergeCell ref="FGM34:FGP34"/>
    <mergeCell ref="FGQ34:FGT34"/>
    <mergeCell ref="FFG34:FFJ34"/>
    <mergeCell ref="FFK34:FFN34"/>
    <mergeCell ref="FFO34:FFR34"/>
    <mergeCell ref="FFS34:FFV34"/>
    <mergeCell ref="FFW34:FFZ34"/>
    <mergeCell ref="FEM34:FEP34"/>
    <mergeCell ref="FEQ34:FET34"/>
    <mergeCell ref="FEU34:FEX34"/>
    <mergeCell ref="FEY34:FFB34"/>
    <mergeCell ref="FFC34:FFF34"/>
    <mergeCell ref="FDS34:FDV34"/>
    <mergeCell ref="FDW34:FDZ34"/>
    <mergeCell ref="FEA34:FED34"/>
    <mergeCell ref="FEE34:FEH34"/>
    <mergeCell ref="FEI34:FEL34"/>
    <mergeCell ref="FCY34:FDB34"/>
    <mergeCell ref="FDC34:FDF34"/>
    <mergeCell ref="FDG34:FDJ34"/>
    <mergeCell ref="FDK34:FDN34"/>
    <mergeCell ref="FDO34:FDR34"/>
    <mergeCell ref="FCE34:FCH34"/>
    <mergeCell ref="FCI34:FCL34"/>
    <mergeCell ref="FCM34:FCP34"/>
    <mergeCell ref="FCQ34:FCT34"/>
    <mergeCell ref="FCU34:FCX34"/>
    <mergeCell ref="FBK34:FBN34"/>
    <mergeCell ref="FBO34:FBR34"/>
    <mergeCell ref="FBS34:FBV34"/>
    <mergeCell ref="FBW34:FBZ34"/>
    <mergeCell ref="FCA34:FCD34"/>
    <mergeCell ref="FAQ34:FAT34"/>
    <mergeCell ref="FAU34:FAX34"/>
    <mergeCell ref="FAY34:FBB34"/>
    <mergeCell ref="FBC34:FBF34"/>
    <mergeCell ref="FBG34:FBJ34"/>
    <mergeCell ref="EZW34:EZZ34"/>
    <mergeCell ref="FAA34:FAD34"/>
    <mergeCell ref="FAE34:FAH34"/>
    <mergeCell ref="FAI34:FAL34"/>
    <mergeCell ref="FAM34:FAP34"/>
    <mergeCell ref="EZC34:EZF34"/>
    <mergeCell ref="EZG34:EZJ34"/>
    <mergeCell ref="EZK34:EZN34"/>
    <mergeCell ref="EZO34:EZR34"/>
    <mergeCell ref="EZS34:EZV34"/>
    <mergeCell ref="EYI34:EYL34"/>
    <mergeCell ref="EYM34:EYP34"/>
    <mergeCell ref="EYQ34:EYT34"/>
    <mergeCell ref="EYU34:EYX34"/>
    <mergeCell ref="EYY34:EZB34"/>
    <mergeCell ref="EXO34:EXR34"/>
    <mergeCell ref="EXS34:EXV34"/>
    <mergeCell ref="EXW34:EXZ34"/>
    <mergeCell ref="EYA34:EYD34"/>
    <mergeCell ref="EYE34:EYH34"/>
    <mergeCell ref="EWU34:EWX34"/>
    <mergeCell ref="EWY34:EXB34"/>
    <mergeCell ref="EXC34:EXF34"/>
    <mergeCell ref="EXG34:EXJ34"/>
    <mergeCell ref="EXK34:EXN34"/>
    <mergeCell ref="EWA34:EWD34"/>
    <mergeCell ref="EWE34:EWH34"/>
    <mergeCell ref="EWI34:EWL34"/>
    <mergeCell ref="EWM34:EWP34"/>
    <mergeCell ref="EWQ34:EWT34"/>
    <mergeCell ref="EVG34:EVJ34"/>
    <mergeCell ref="EVK34:EVN34"/>
    <mergeCell ref="EVO34:EVR34"/>
    <mergeCell ref="EVS34:EVV34"/>
    <mergeCell ref="EVW34:EVZ34"/>
    <mergeCell ref="EUM34:EUP34"/>
    <mergeCell ref="EUQ34:EUT34"/>
    <mergeCell ref="EUU34:EUX34"/>
    <mergeCell ref="EUY34:EVB34"/>
    <mergeCell ref="EVC34:EVF34"/>
    <mergeCell ref="ETS34:ETV34"/>
    <mergeCell ref="ETW34:ETZ34"/>
    <mergeCell ref="EUA34:EUD34"/>
    <mergeCell ref="EUE34:EUH34"/>
    <mergeCell ref="EUI34:EUL34"/>
    <mergeCell ref="ESY34:ETB34"/>
    <mergeCell ref="ETC34:ETF34"/>
    <mergeCell ref="ETG34:ETJ34"/>
    <mergeCell ref="ETK34:ETN34"/>
    <mergeCell ref="ETO34:ETR34"/>
    <mergeCell ref="ESE34:ESH34"/>
    <mergeCell ref="ESI34:ESL34"/>
    <mergeCell ref="ESM34:ESP34"/>
    <mergeCell ref="ESQ34:EST34"/>
    <mergeCell ref="ESU34:ESX34"/>
    <mergeCell ref="ERK34:ERN34"/>
    <mergeCell ref="ERO34:ERR34"/>
    <mergeCell ref="ERS34:ERV34"/>
    <mergeCell ref="ERW34:ERZ34"/>
    <mergeCell ref="ESA34:ESD34"/>
    <mergeCell ref="EQQ34:EQT34"/>
    <mergeCell ref="EQU34:EQX34"/>
    <mergeCell ref="EQY34:ERB34"/>
    <mergeCell ref="ERC34:ERF34"/>
    <mergeCell ref="ERG34:ERJ34"/>
    <mergeCell ref="EPW34:EPZ34"/>
    <mergeCell ref="EQA34:EQD34"/>
    <mergeCell ref="EQE34:EQH34"/>
    <mergeCell ref="EQI34:EQL34"/>
    <mergeCell ref="EQM34:EQP34"/>
    <mergeCell ref="EPC34:EPF34"/>
    <mergeCell ref="EPG34:EPJ34"/>
    <mergeCell ref="EPK34:EPN34"/>
    <mergeCell ref="EPO34:EPR34"/>
    <mergeCell ref="EPS34:EPV34"/>
    <mergeCell ref="EOI34:EOL34"/>
    <mergeCell ref="EOM34:EOP34"/>
    <mergeCell ref="EOQ34:EOT34"/>
    <mergeCell ref="EOU34:EOX34"/>
    <mergeCell ref="EOY34:EPB34"/>
    <mergeCell ref="ENO34:ENR34"/>
    <mergeCell ref="ENS34:ENV34"/>
    <mergeCell ref="ENW34:ENZ34"/>
    <mergeCell ref="EOA34:EOD34"/>
    <mergeCell ref="EOE34:EOH34"/>
    <mergeCell ref="EMU34:EMX34"/>
    <mergeCell ref="EMY34:ENB34"/>
    <mergeCell ref="ENC34:ENF34"/>
    <mergeCell ref="ENG34:ENJ34"/>
    <mergeCell ref="ENK34:ENN34"/>
    <mergeCell ref="EMA34:EMD34"/>
    <mergeCell ref="EME34:EMH34"/>
    <mergeCell ref="EMI34:EML34"/>
    <mergeCell ref="EMM34:EMP34"/>
    <mergeCell ref="EMQ34:EMT34"/>
    <mergeCell ref="ELG34:ELJ34"/>
    <mergeCell ref="ELK34:ELN34"/>
    <mergeCell ref="ELO34:ELR34"/>
    <mergeCell ref="ELS34:ELV34"/>
    <mergeCell ref="ELW34:ELZ34"/>
    <mergeCell ref="EKM34:EKP34"/>
    <mergeCell ref="EKQ34:EKT34"/>
    <mergeCell ref="EKU34:EKX34"/>
    <mergeCell ref="EKY34:ELB34"/>
    <mergeCell ref="ELC34:ELF34"/>
    <mergeCell ref="EJS34:EJV34"/>
    <mergeCell ref="EJW34:EJZ34"/>
    <mergeCell ref="EKA34:EKD34"/>
    <mergeCell ref="EKE34:EKH34"/>
    <mergeCell ref="EKI34:EKL34"/>
    <mergeCell ref="EIY34:EJB34"/>
    <mergeCell ref="EJC34:EJF34"/>
    <mergeCell ref="EJG34:EJJ34"/>
    <mergeCell ref="EJK34:EJN34"/>
    <mergeCell ref="EJO34:EJR34"/>
    <mergeCell ref="EIE34:EIH34"/>
    <mergeCell ref="EII34:EIL34"/>
    <mergeCell ref="EIM34:EIP34"/>
    <mergeCell ref="EIQ34:EIT34"/>
    <mergeCell ref="EIU34:EIX34"/>
    <mergeCell ref="EHK34:EHN34"/>
    <mergeCell ref="EHO34:EHR34"/>
    <mergeCell ref="EHS34:EHV34"/>
    <mergeCell ref="EHW34:EHZ34"/>
    <mergeCell ref="EIA34:EID34"/>
    <mergeCell ref="EGQ34:EGT34"/>
    <mergeCell ref="EGU34:EGX34"/>
    <mergeCell ref="EGY34:EHB34"/>
    <mergeCell ref="EHC34:EHF34"/>
    <mergeCell ref="EHG34:EHJ34"/>
    <mergeCell ref="EFW34:EFZ34"/>
    <mergeCell ref="EGA34:EGD34"/>
    <mergeCell ref="EGE34:EGH34"/>
    <mergeCell ref="EGI34:EGL34"/>
    <mergeCell ref="EGM34:EGP34"/>
    <mergeCell ref="EFC34:EFF34"/>
    <mergeCell ref="EFG34:EFJ34"/>
    <mergeCell ref="EFK34:EFN34"/>
    <mergeCell ref="EFO34:EFR34"/>
    <mergeCell ref="EFS34:EFV34"/>
    <mergeCell ref="EEI34:EEL34"/>
    <mergeCell ref="EEM34:EEP34"/>
    <mergeCell ref="EEQ34:EET34"/>
    <mergeCell ref="EEU34:EEX34"/>
    <mergeCell ref="EEY34:EFB34"/>
    <mergeCell ref="EDO34:EDR34"/>
    <mergeCell ref="EDS34:EDV34"/>
    <mergeCell ref="EDW34:EDZ34"/>
    <mergeCell ref="EEA34:EED34"/>
    <mergeCell ref="EEE34:EEH34"/>
    <mergeCell ref="ECU34:ECX34"/>
    <mergeCell ref="ECY34:EDB34"/>
    <mergeCell ref="EDC34:EDF34"/>
    <mergeCell ref="EDG34:EDJ34"/>
    <mergeCell ref="EDK34:EDN34"/>
    <mergeCell ref="ECA34:ECD34"/>
    <mergeCell ref="ECE34:ECH34"/>
    <mergeCell ref="ECI34:ECL34"/>
    <mergeCell ref="ECM34:ECP34"/>
    <mergeCell ref="ECQ34:ECT34"/>
    <mergeCell ref="EBG34:EBJ34"/>
    <mergeCell ref="EBK34:EBN34"/>
    <mergeCell ref="EBO34:EBR34"/>
    <mergeCell ref="EBS34:EBV34"/>
    <mergeCell ref="EBW34:EBZ34"/>
    <mergeCell ref="EAM34:EAP34"/>
    <mergeCell ref="EAQ34:EAT34"/>
    <mergeCell ref="EAU34:EAX34"/>
    <mergeCell ref="EAY34:EBB34"/>
    <mergeCell ref="EBC34:EBF34"/>
    <mergeCell ref="DZS34:DZV34"/>
    <mergeCell ref="DZW34:DZZ34"/>
    <mergeCell ref="EAA34:EAD34"/>
    <mergeCell ref="EAE34:EAH34"/>
    <mergeCell ref="EAI34:EAL34"/>
    <mergeCell ref="DYY34:DZB34"/>
    <mergeCell ref="DZC34:DZF34"/>
    <mergeCell ref="DZG34:DZJ34"/>
    <mergeCell ref="DZK34:DZN34"/>
    <mergeCell ref="DZO34:DZR34"/>
    <mergeCell ref="DYE34:DYH34"/>
    <mergeCell ref="DYI34:DYL34"/>
    <mergeCell ref="DYM34:DYP34"/>
    <mergeCell ref="DYQ34:DYT34"/>
    <mergeCell ref="DYU34:DYX34"/>
    <mergeCell ref="DXK34:DXN34"/>
    <mergeCell ref="DXO34:DXR34"/>
    <mergeCell ref="DXS34:DXV34"/>
    <mergeCell ref="DXW34:DXZ34"/>
    <mergeCell ref="DYA34:DYD34"/>
    <mergeCell ref="DWQ34:DWT34"/>
    <mergeCell ref="DWU34:DWX34"/>
    <mergeCell ref="DWY34:DXB34"/>
    <mergeCell ref="DXC34:DXF34"/>
    <mergeCell ref="DXG34:DXJ34"/>
    <mergeCell ref="DVW34:DVZ34"/>
    <mergeCell ref="DWA34:DWD34"/>
    <mergeCell ref="DWE34:DWH34"/>
    <mergeCell ref="DWI34:DWL34"/>
    <mergeCell ref="DWM34:DWP34"/>
    <mergeCell ref="DVC34:DVF34"/>
    <mergeCell ref="DVG34:DVJ34"/>
    <mergeCell ref="DVK34:DVN34"/>
    <mergeCell ref="DVO34:DVR34"/>
    <mergeCell ref="DVS34:DVV34"/>
    <mergeCell ref="DUI34:DUL34"/>
    <mergeCell ref="DUM34:DUP34"/>
    <mergeCell ref="DUQ34:DUT34"/>
    <mergeCell ref="DUU34:DUX34"/>
    <mergeCell ref="DUY34:DVB34"/>
    <mergeCell ref="DTO34:DTR34"/>
    <mergeCell ref="DTS34:DTV34"/>
    <mergeCell ref="DTW34:DTZ34"/>
    <mergeCell ref="DUA34:DUD34"/>
    <mergeCell ref="DUE34:DUH34"/>
    <mergeCell ref="DSU34:DSX34"/>
    <mergeCell ref="DSY34:DTB34"/>
    <mergeCell ref="DTC34:DTF34"/>
    <mergeCell ref="DTG34:DTJ34"/>
    <mergeCell ref="DTK34:DTN34"/>
    <mergeCell ref="DSA34:DSD34"/>
    <mergeCell ref="DSE34:DSH34"/>
    <mergeCell ref="DSI34:DSL34"/>
    <mergeCell ref="DSM34:DSP34"/>
    <mergeCell ref="DSQ34:DST34"/>
    <mergeCell ref="DRG34:DRJ34"/>
    <mergeCell ref="DRK34:DRN34"/>
    <mergeCell ref="DRO34:DRR34"/>
    <mergeCell ref="DRS34:DRV34"/>
    <mergeCell ref="DRW34:DRZ34"/>
    <mergeCell ref="DQM34:DQP34"/>
    <mergeCell ref="DQQ34:DQT34"/>
    <mergeCell ref="DQU34:DQX34"/>
    <mergeCell ref="DQY34:DRB34"/>
    <mergeCell ref="DRC34:DRF34"/>
    <mergeCell ref="DPS34:DPV34"/>
    <mergeCell ref="DPW34:DPZ34"/>
    <mergeCell ref="DQA34:DQD34"/>
    <mergeCell ref="DQE34:DQH34"/>
    <mergeCell ref="DQI34:DQL34"/>
    <mergeCell ref="DOY34:DPB34"/>
    <mergeCell ref="DPC34:DPF34"/>
    <mergeCell ref="DPG34:DPJ34"/>
    <mergeCell ref="DPK34:DPN34"/>
    <mergeCell ref="DPO34:DPR34"/>
    <mergeCell ref="DOE34:DOH34"/>
    <mergeCell ref="DOI34:DOL34"/>
    <mergeCell ref="DOM34:DOP34"/>
    <mergeCell ref="DOQ34:DOT34"/>
    <mergeCell ref="DOU34:DOX34"/>
    <mergeCell ref="DNK34:DNN34"/>
    <mergeCell ref="DNO34:DNR34"/>
    <mergeCell ref="DNS34:DNV34"/>
    <mergeCell ref="DNW34:DNZ34"/>
    <mergeCell ref="DOA34:DOD34"/>
    <mergeCell ref="DMQ34:DMT34"/>
    <mergeCell ref="DMU34:DMX34"/>
    <mergeCell ref="DMY34:DNB34"/>
    <mergeCell ref="DNC34:DNF34"/>
    <mergeCell ref="DNG34:DNJ34"/>
    <mergeCell ref="DLW34:DLZ34"/>
    <mergeCell ref="DMA34:DMD34"/>
    <mergeCell ref="DME34:DMH34"/>
    <mergeCell ref="DMI34:DML34"/>
    <mergeCell ref="DMM34:DMP34"/>
    <mergeCell ref="DLC34:DLF34"/>
    <mergeCell ref="DLG34:DLJ34"/>
    <mergeCell ref="DLK34:DLN34"/>
    <mergeCell ref="DLO34:DLR34"/>
    <mergeCell ref="DLS34:DLV34"/>
    <mergeCell ref="DKI34:DKL34"/>
    <mergeCell ref="DKM34:DKP34"/>
    <mergeCell ref="DKQ34:DKT34"/>
    <mergeCell ref="DKU34:DKX34"/>
    <mergeCell ref="DKY34:DLB34"/>
    <mergeCell ref="DJO34:DJR34"/>
    <mergeCell ref="DJS34:DJV34"/>
    <mergeCell ref="DJW34:DJZ34"/>
    <mergeCell ref="DKA34:DKD34"/>
    <mergeCell ref="DKE34:DKH34"/>
    <mergeCell ref="DIU34:DIX34"/>
    <mergeCell ref="DIY34:DJB34"/>
    <mergeCell ref="DJC34:DJF34"/>
    <mergeCell ref="DJG34:DJJ34"/>
    <mergeCell ref="DJK34:DJN34"/>
    <mergeCell ref="DIA34:DID34"/>
    <mergeCell ref="DIE34:DIH34"/>
    <mergeCell ref="DII34:DIL34"/>
    <mergeCell ref="DIM34:DIP34"/>
    <mergeCell ref="DIQ34:DIT34"/>
    <mergeCell ref="DHG34:DHJ34"/>
    <mergeCell ref="DHK34:DHN34"/>
    <mergeCell ref="DHO34:DHR34"/>
    <mergeCell ref="DHS34:DHV34"/>
    <mergeCell ref="DHW34:DHZ34"/>
    <mergeCell ref="DGM34:DGP34"/>
    <mergeCell ref="DGQ34:DGT34"/>
    <mergeCell ref="DGU34:DGX34"/>
    <mergeCell ref="DGY34:DHB34"/>
    <mergeCell ref="DHC34:DHF34"/>
    <mergeCell ref="DFS34:DFV34"/>
    <mergeCell ref="DFW34:DFZ34"/>
    <mergeCell ref="DGA34:DGD34"/>
    <mergeCell ref="DGE34:DGH34"/>
    <mergeCell ref="DGI34:DGL34"/>
    <mergeCell ref="DEY34:DFB34"/>
    <mergeCell ref="DFC34:DFF34"/>
    <mergeCell ref="DFG34:DFJ34"/>
    <mergeCell ref="DFK34:DFN34"/>
    <mergeCell ref="DFO34:DFR34"/>
    <mergeCell ref="DEE34:DEH34"/>
    <mergeCell ref="DEI34:DEL34"/>
    <mergeCell ref="DEM34:DEP34"/>
    <mergeCell ref="DEQ34:DET34"/>
    <mergeCell ref="DEU34:DEX34"/>
    <mergeCell ref="DDK34:DDN34"/>
    <mergeCell ref="DDO34:DDR34"/>
    <mergeCell ref="DDS34:DDV34"/>
    <mergeCell ref="DDW34:DDZ34"/>
    <mergeCell ref="DEA34:DED34"/>
    <mergeCell ref="DCQ34:DCT34"/>
    <mergeCell ref="DCU34:DCX34"/>
    <mergeCell ref="DCY34:DDB34"/>
    <mergeCell ref="DDC34:DDF34"/>
    <mergeCell ref="DDG34:DDJ34"/>
    <mergeCell ref="DBW34:DBZ34"/>
    <mergeCell ref="DCA34:DCD34"/>
    <mergeCell ref="DCE34:DCH34"/>
    <mergeCell ref="DCI34:DCL34"/>
    <mergeCell ref="DCM34:DCP34"/>
    <mergeCell ref="DBC34:DBF34"/>
    <mergeCell ref="DBG34:DBJ34"/>
    <mergeCell ref="DBK34:DBN34"/>
    <mergeCell ref="DBO34:DBR34"/>
    <mergeCell ref="DBS34:DBV34"/>
    <mergeCell ref="DAI34:DAL34"/>
    <mergeCell ref="DAM34:DAP34"/>
    <mergeCell ref="DAQ34:DAT34"/>
    <mergeCell ref="DAU34:DAX34"/>
    <mergeCell ref="DAY34:DBB34"/>
    <mergeCell ref="CZO34:CZR34"/>
    <mergeCell ref="CZS34:CZV34"/>
    <mergeCell ref="CZW34:CZZ34"/>
    <mergeCell ref="DAA34:DAD34"/>
    <mergeCell ref="DAE34:DAH34"/>
    <mergeCell ref="CYU34:CYX34"/>
    <mergeCell ref="CYY34:CZB34"/>
    <mergeCell ref="CZC34:CZF34"/>
    <mergeCell ref="CZG34:CZJ34"/>
    <mergeCell ref="CZK34:CZN34"/>
    <mergeCell ref="CYA34:CYD34"/>
    <mergeCell ref="CYE34:CYH34"/>
    <mergeCell ref="CYI34:CYL34"/>
    <mergeCell ref="CYM34:CYP34"/>
    <mergeCell ref="CYQ34:CYT34"/>
    <mergeCell ref="CXG34:CXJ34"/>
    <mergeCell ref="CXK34:CXN34"/>
    <mergeCell ref="CXO34:CXR34"/>
    <mergeCell ref="CXS34:CXV34"/>
    <mergeCell ref="CXW34:CXZ34"/>
    <mergeCell ref="CWM34:CWP34"/>
    <mergeCell ref="CWQ34:CWT34"/>
    <mergeCell ref="CWU34:CWX34"/>
    <mergeCell ref="CWY34:CXB34"/>
    <mergeCell ref="CXC34:CXF34"/>
    <mergeCell ref="CVS34:CVV34"/>
    <mergeCell ref="CVW34:CVZ34"/>
    <mergeCell ref="CWA34:CWD34"/>
    <mergeCell ref="CWE34:CWH34"/>
    <mergeCell ref="CWI34:CWL34"/>
    <mergeCell ref="CUY34:CVB34"/>
    <mergeCell ref="CVC34:CVF34"/>
    <mergeCell ref="CVG34:CVJ34"/>
    <mergeCell ref="CVK34:CVN34"/>
    <mergeCell ref="CVO34:CVR34"/>
    <mergeCell ref="CUE34:CUH34"/>
    <mergeCell ref="CUI34:CUL34"/>
    <mergeCell ref="CUM34:CUP34"/>
    <mergeCell ref="CUQ34:CUT34"/>
    <mergeCell ref="CUU34:CUX34"/>
    <mergeCell ref="CTK34:CTN34"/>
    <mergeCell ref="CTO34:CTR34"/>
    <mergeCell ref="CTS34:CTV34"/>
    <mergeCell ref="CTW34:CTZ34"/>
    <mergeCell ref="CUA34:CUD34"/>
    <mergeCell ref="CSQ34:CST34"/>
    <mergeCell ref="CSU34:CSX34"/>
    <mergeCell ref="CSY34:CTB34"/>
    <mergeCell ref="CTC34:CTF34"/>
    <mergeCell ref="CTG34:CTJ34"/>
    <mergeCell ref="CRW34:CRZ34"/>
    <mergeCell ref="CSA34:CSD34"/>
    <mergeCell ref="CSE34:CSH34"/>
    <mergeCell ref="CSI34:CSL34"/>
    <mergeCell ref="CSM34:CSP34"/>
    <mergeCell ref="CRC34:CRF34"/>
    <mergeCell ref="CRG34:CRJ34"/>
    <mergeCell ref="CRK34:CRN34"/>
    <mergeCell ref="CRO34:CRR34"/>
    <mergeCell ref="CRS34:CRV34"/>
    <mergeCell ref="CQI34:CQL34"/>
    <mergeCell ref="CQM34:CQP34"/>
    <mergeCell ref="CQQ34:CQT34"/>
    <mergeCell ref="CQU34:CQX34"/>
    <mergeCell ref="CQY34:CRB34"/>
    <mergeCell ref="CPO34:CPR34"/>
    <mergeCell ref="CPS34:CPV34"/>
    <mergeCell ref="CPW34:CPZ34"/>
    <mergeCell ref="CQA34:CQD34"/>
    <mergeCell ref="CQE34:CQH34"/>
    <mergeCell ref="COU34:COX34"/>
    <mergeCell ref="COY34:CPB34"/>
    <mergeCell ref="CPC34:CPF34"/>
    <mergeCell ref="CPG34:CPJ34"/>
    <mergeCell ref="CPK34:CPN34"/>
    <mergeCell ref="COA34:COD34"/>
    <mergeCell ref="COE34:COH34"/>
    <mergeCell ref="COI34:COL34"/>
    <mergeCell ref="COM34:COP34"/>
    <mergeCell ref="COQ34:COT34"/>
    <mergeCell ref="CNG34:CNJ34"/>
    <mergeCell ref="CNK34:CNN34"/>
    <mergeCell ref="CNO34:CNR34"/>
    <mergeCell ref="CNS34:CNV34"/>
    <mergeCell ref="CNW34:CNZ34"/>
    <mergeCell ref="CMM34:CMP34"/>
    <mergeCell ref="CMQ34:CMT34"/>
    <mergeCell ref="CMU34:CMX34"/>
    <mergeCell ref="CMY34:CNB34"/>
    <mergeCell ref="CNC34:CNF34"/>
    <mergeCell ref="CLS34:CLV34"/>
    <mergeCell ref="CLW34:CLZ34"/>
    <mergeCell ref="CMA34:CMD34"/>
    <mergeCell ref="CME34:CMH34"/>
    <mergeCell ref="CMI34:CML34"/>
    <mergeCell ref="CKY34:CLB34"/>
    <mergeCell ref="CLC34:CLF34"/>
    <mergeCell ref="CLG34:CLJ34"/>
    <mergeCell ref="CLK34:CLN34"/>
    <mergeCell ref="CLO34:CLR34"/>
    <mergeCell ref="CKE34:CKH34"/>
    <mergeCell ref="CKI34:CKL34"/>
    <mergeCell ref="CKM34:CKP34"/>
    <mergeCell ref="CKQ34:CKT34"/>
    <mergeCell ref="CKU34:CKX34"/>
    <mergeCell ref="CJK34:CJN34"/>
    <mergeCell ref="CJO34:CJR34"/>
    <mergeCell ref="CJS34:CJV34"/>
    <mergeCell ref="CJW34:CJZ34"/>
    <mergeCell ref="CKA34:CKD34"/>
    <mergeCell ref="CIQ34:CIT34"/>
    <mergeCell ref="CIU34:CIX34"/>
    <mergeCell ref="CIY34:CJB34"/>
    <mergeCell ref="CJC34:CJF34"/>
    <mergeCell ref="CJG34:CJJ34"/>
    <mergeCell ref="CHW34:CHZ34"/>
    <mergeCell ref="CIA34:CID34"/>
    <mergeCell ref="CIE34:CIH34"/>
    <mergeCell ref="CII34:CIL34"/>
    <mergeCell ref="CIM34:CIP34"/>
    <mergeCell ref="CHC34:CHF34"/>
    <mergeCell ref="CHG34:CHJ34"/>
    <mergeCell ref="CHK34:CHN34"/>
    <mergeCell ref="CHO34:CHR34"/>
    <mergeCell ref="CHS34:CHV34"/>
    <mergeCell ref="CGI34:CGL34"/>
    <mergeCell ref="CGM34:CGP34"/>
    <mergeCell ref="CGQ34:CGT34"/>
    <mergeCell ref="CGU34:CGX34"/>
    <mergeCell ref="CGY34:CHB34"/>
    <mergeCell ref="CFO34:CFR34"/>
    <mergeCell ref="CFS34:CFV34"/>
    <mergeCell ref="CFW34:CFZ34"/>
    <mergeCell ref="CGA34:CGD34"/>
    <mergeCell ref="CGE34:CGH34"/>
    <mergeCell ref="CEU34:CEX34"/>
    <mergeCell ref="CEY34:CFB34"/>
    <mergeCell ref="CFC34:CFF34"/>
    <mergeCell ref="CFG34:CFJ34"/>
    <mergeCell ref="CFK34:CFN34"/>
    <mergeCell ref="CEA34:CED34"/>
    <mergeCell ref="CEE34:CEH34"/>
    <mergeCell ref="CEI34:CEL34"/>
    <mergeCell ref="CEM34:CEP34"/>
    <mergeCell ref="CEQ34:CET34"/>
    <mergeCell ref="CDG34:CDJ34"/>
    <mergeCell ref="CDK34:CDN34"/>
    <mergeCell ref="CDO34:CDR34"/>
    <mergeCell ref="CDS34:CDV34"/>
    <mergeCell ref="CDW34:CDZ34"/>
    <mergeCell ref="CCM34:CCP34"/>
    <mergeCell ref="CCQ34:CCT34"/>
    <mergeCell ref="CCU34:CCX34"/>
    <mergeCell ref="CCY34:CDB34"/>
    <mergeCell ref="CDC34:CDF34"/>
    <mergeCell ref="CBS34:CBV34"/>
    <mergeCell ref="CBW34:CBZ34"/>
    <mergeCell ref="CCA34:CCD34"/>
    <mergeCell ref="CCE34:CCH34"/>
    <mergeCell ref="CCI34:CCL34"/>
    <mergeCell ref="CAY34:CBB34"/>
    <mergeCell ref="CBC34:CBF34"/>
    <mergeCell ref="CBG34:CBJ34"/>
    <mergeCell ref="CBK34:CBN34"/>
    <mergeCell ref="CBO34:CBR34"/>
    <mergeCell ref="CAE34:CAH34"/>
    <mergeCell ref="CAI34:CAL34"/>
    <mergeCell ref="CAM34:CAP34"/>
    <mergeCell ref="CAQ34:CAT34"/>
    <mergeCell ref="CAU34:CAX34"/>
    <mergeCell ref="BZK34:BZN34"/>
    <mergeCell ref="BZO34:BZR34"/>
    <mergeCell ref="BZS34:BZV34"/>
    <mergeCell ref="BZW34:BZZ34"/>
    <mergeCell ref="CAA34:CAD34"/>
    <mergeCell ref="BYQ34:BYT34"/>
    <mergeCell ref="BYU34:BYX34"/>
    <mergeCell ref="BYY34:BZB34"/>
    <mergeCell ref="BZC34:BZF34"/>
    <mergeCell ref="BZG34:BZJ34"/>
    <mergeCell ref="BXW34:BXZ34"/>
    <mergeCell ref="BYA34:BYD34"/>
    <mergeCell ref="BYE34:BYH34"/>
    <mergeCell ref="BYI34:BYL34"/>
    <mergeCell ref="BYM34:BYP34"/>
    <mergeCell ref="BXC34:BXF34"/>
    <mergeCell ref="BXG34:BXJ34"/>
    <mergeCell ref="BXK34:BXN34"/>
    <mergeCell ref="BXO34:BXR34"/>
    <mergeCell ref="BXS34:BXV34"/>
    <mergeCell ref="BWI34:BWL34"/>
    <mergeCell ref="BWM34:BWP34"/>
    <mergeCell ref="BWQ34:BWT34"/>
    <mergeCell ref="BWU34:BWX34"/>
    <mergeCell ref="BWY34:BXB34"/>
    <mergeCell ref="BVO34:BVR34"/>
    <mergeCell ref="BVS34:BVV34"/>
    <mergeCell ref="BVW34:BVZ34"/>
    <mergeCell ref="BWA34:BWD34"/>
    <mergeCell ref="BWE34:BWH34"/>
    <mergeCell ref="BUU34:BUX34"/>
    <mergeCell ref="BUY34:BVB34"/>
    <mergeCell ref="BVC34:BVF34"/>
    <mergeCell ref="BVG34:BVJ34"/>
    <mergeCell ref="BVK34:BVN34"/>
    <mergeCell ref="BUA34:BUD34"/>
    <mergeCell ref="BUE34:BUH34"/>
    <mergeCell ref="BUI34:BUL34"/>
    <mergeCell ref="BUM34:BUP34"/>
    <mergeCell ref="BUQ34:BUT34"/>
    <mergeCell ref="BTG34:BTJ34"/>
    <mergeCell ref="BTK34:BTN34"/>
    <mergeCell ref="BTO34:BTR34"/>
    <mergeCell ref="BTS34:BTV34"/>
    <mergeCell ref="BTW34:BTZ34"/>
    <mergeCell ref="BSM34:BSP34"/>
    <mergeCell ref="BSQ34:BST34"/>
    <mergeCell ref="BSU34:BSX34"/>
    <mergeCell ref="BSY34:BTB34"/>
    <mergeCell ref="BTC34:BTF34"/>
    <mergeCell ref="BRS34:BRV34"/>
    <mergeCell ref="BRW34:BRZ34"/>
    <mergeCell ref="BSA34:BSD34"/>
    <mergeCell ref="BSE34:BSH34"/>
    <mergeCell ref="BSI34:BSL34"/>
    <mergeCell ref="BQY34:BRB34"/>
    <mergeCell ref="BRC34:BRF34"/>
    <mergeCell ref="BRG34:BRJ34"/>
    <mergeCell ref="BRK34:BRN34"/>
    <mergeCell ref="BRO34:BRR34"/>
    <mergeCell ref="BQE34:BQH34"/>
    <mergeCell ref="BQI34:BQL34"/>
    <mergeCell ref="BQM34:BQP34"/>
    <mergeCell ref="BQQ34:BQT34"/>
    <mergeCell ref="BQU34:BQX34"/>
    <mergeCell ref="BPK34:BPN34"/>
    <mergeCell ref="BPO34:BPR34"/>
    <mergeCell ref="BPS34:BPV34"/>
    <mergeCell ref="BPW34:BPZ34"/>
    <mergeCell ref="BQA34:BQD34"/>
    <mergeCell ref="BOQ34:BOT34"/>
    <mergeCell ref="BOU34:BOX34"/>
    <mergeCell ref="BOY34:BPB34"/>
    <mergeCell ref="BPC34:BPF34"/>
    <mergeCell ref="BPG34:BPJ34"/>
    <mergeCell ref="BNW34:BNZ34"/>
    <mergeCell ref="BOA34:BOD34"/>
    <mergeCell ref="BOE34:BOH34"/>
    <mergeCell ref="BOI34:BOL34"/>
    <mergeCell ref="BOM34:BOP34"/>
    <mergeCell ref="BNC34:BNF34"/>
    <mergeCell ref="BNG34:BNJ34"/>
    <mergeCell ref="BNK34:BNN34"/>
    <mergeCell ref="BNO34:BNR34"/>
    <mergeCell ref="BNS34:BNV34"/>
    <mergeCell ref="BMI34:BML34"/>
    <mergeCell ref="BMM34:BMP34"/>
    <mergeCell ref="BMQ34:BMT34"/>
    <mergeCell ref="BMU34:BMX34"/>
    <mergeCell ref="BMY34:BNB34"/>
    <mergeCell ref="BLO34:BLR34"/>
    <mergeCell ref="BLS34:BLV34"/>
    <mergeCell ref="BLW34:BLZ34"/>
    <mergeCell ref="BMA34:BMD34"/>
    <mergeCell ref="BME34:BMH34"/>
    <mergeCell ref="BKU34:BKX34"/>
    <mergeCell ref="BKY34:BLB34"/>
    <mergeCell ref="BLC34:BLF34"/>
    <mergeCell ref="BLG34:BLJ34"/>
    <mergeCell ref="BLK34:BLN34"/>
    <mergeCell ref="BKA34:BKD34"/>
    <mergeCell ref="BKE34:BKH34"/>
    <mergeCell ref="BKI34:BKL34"/>
    <mergeCell ref="BKM34:BKP34"/>
    <mergeCell ref="BKQ34:BKT34"/>
    <mergeCell ref="BJG34:BJJ34"/>
    <mergeCell ref="BJK34:BJN34"/>
    <mergeCell ref="BJO34:BJR34"/>
    <mergeCell ref="BJS34:BJV34"/>
    <mergeCell ref="BJW34:BJZ34"/>
    <mergeCell ref="BIM34:BIP34"/>
    <mergeCell ref="BIQ34:BIT34"/>
    <mergeCell ref="BIU34:BIX34"/>
    <mergeCell ref="BIY34:BJB34"/>
    <mergeCell ref="BJC34:BJF34"/>
    <mergeCell ref="BHS34:BHV34"/>
    <mergeCell ref="BHW34:BHZ34"/>
    <mergeCell ref="BIA34:BID34"/>
    <mergeCell ref="BIE34:BIH34"/>
    <mergeCell ref="BII34:BIL34"/>
    <mergeCell ref="BGY34:BHB34"/>
    <mergeCell ref="BHC34:BHF34"/>
    <mergeCell ref="BHG34:BHJ34"/>
    <mergeCell ref="BHK34:BHN34"/>
    <mergeCell ref="BHO34:BHR34"/>
    <mergeCell ref="BGE34:BGH34"/>
    <mergeCell ref="BGI34:BGL34"/>
    <mergeCell ref="BGM34:BGP34"/>
    <mergeCell ref="BGQ34:BGT34"/>
    <mergeCell ref="BGU34:BGX34"/>
    <mergeCell ref="BFK34:BFN34"/>
    <mergeCell ref="BFO34:BFR34"/>
    <mergeCell ref="BFS34:BFV34"/>
    <mergeCell ref="BFW34:BFZ34"/>
    <mergeCell ref="BGA34:BGD34"/>
    <mergeCell ref="BEQ34:BET34"/>
    <mergeCell ref="BEU34:BEX34"/>
    <mergeCell ref="BEY34:BFB34"/>
    <mergeCell ref="BFC34:BFF34"/>
    <mergeCell ref="BFG34:BFJ34"/>
    <mergeCell ref="BDW34:BDZ34"/>
    <mergeCell ref="BEA34:BED34"/>
    <mergeCell ref="BEE34:BEH34"/>
    <mergeCell ref="BEI34:BEL34"/>
    <mergeCell ref="BEM34:BEP34"/>
    <mergeCell ref="BDC34:BDF34"/>
    <mergeCell ref="BDG34:BDJ34"/>
    <mergeCell ref="BDK34:BDN34"/>
    <mergeCell ref="BDO34:BDR34"/>
    <mergeCell ref="BDS34:BDV34"/>
    <mergeCell ref="BCI34:BCL34"/>
    <mergeCell ref="BCM34:BCP34"/>
    <mergeCell ref="BCQ34:BCT34"/>
    <mergeCell ref="BCU34:BCX34"/>
    <mergeCell ref="BCY34:BDB34"/>
    <mergeCell ref="BBO34:BBR34"/>
    <mergeCell ref="BBS34:BBV34"/>
    <mergeCell ref="BBW34:BBZ34"/>
    <mergeCell ref="BCA34:BCD34"/>
    <mergeCell ref="BCE34:BCH34"/>
    <mergeCell ref="BAU34:BAX34"/>
    <mergeCell ref="BAY34:BBB34"/>
    <mergeCell ref="BBC34:BBF34"/>
    <mergeCell ref="BBG34:BBJ34"/>
    <mergeCell ref="BBK34:BBN34"/>
    <mergeCell ref="BAA34:BAD34"/>
    <mergeCell ref="BAE34:BAH34"/>
    <mergeCell ref="BAI34:BAL34"/>
    <mergeCell ref="BAM34:BAP34"/>
    <mergeCell ref="BAQ34:BAT34"/>
    <mergeCell ref="AZG34:AZJ34"/>
    <mergeCell ref="AZK34:AZN34"/>
    <mergeCell ref="AZO34:AZR34"/>
    <mergeCell ref="AZS34:AZV34"/>
    <mergeCell ref="AZW34:AZZ34"/>
    <mergeCell ref="AYM34:AYP34"/>
    <mergeCell ref="AYQ34:AYT34"/>
    <mergeCell ref="AYU34:AYX34"/>
    <mergeCell ref="AYY34:AZB34"/>
    <mergeCell ref="AZC34:AZF34"/>
    <mergeCell ref="AXS34:AXV34"/>
    <mergeCell ref="AXW34:AXZ34"/>
    <mergeCell ref="AYA34:AYD34"/>
    <mergeCell ref="AYE34:AYH34"/>
    <mergeCell ref="AYI34:AYL34"/>
    <mergeCell ref="AWY34:AXB34"/>
    <mergeCell ref="AXC34:AXF34"/>
    <mergeCell ref="AXG34:AXJ34"/>
    <mergeCell ref="AXK34:AXN34"/>
    <mergeCell ref="AXO34:AXR34"/>
    <mergeCell ref="AWE34:AWH34"/>
    <mergeCell ref="AWI34:AWL34"/>
    <mergeCell ref="AWM34:AWP34"/>
    <mergeCell ref="AWQ34:AWT34"/>
    <mergeCell ref="AWU34:AWX34"/>
    <mergeCell ref="AVK34:AVN34"/>
    <mergeCell ref="AVO34:AVR34"/>
    <mergeCell ref="AVS34:AVV34"/>
    <mergeCell ref="AVW34:AVZ34"/>
    <mergeCell ref="AWA34:AWD34"/>
    <mergeCell ref="AUQ34:AUT34"/>
    <mergeCell ref="AUU34:AUX34"/>
    <mergeCell ref="AUY34:AVB34"/>
    <mergeCell ref="AVC34:AVF34"/>
    <mergeCell ref="AVG34:AVJ34"/>
    <mergeCell ref="ATW34:ATZ34"/>
    <mergeCell ref="AUA34:AUD34"/>
    <mergeCell ref="AUE34:AUH34"/>
    <mergeCell ref="AUI34:AUL34"/>
    <mergeCell ref="AUM34:AUP34"/>
    <mergeCell ref="ATC34:ATF34"/>
    <mergeCell ref="ATG34:ATJ34"/>
    <mergeCell ref="ATK34:ATN34"/>
    <mergeCell ref="ATO34:ATR34"/>
    <mergeCell ref="ATS34:ATV34"/>
    <mergeCell ref="ASI34:ASL34"/>
    <mergeCell ref="ASM34:ASP34"/>
    <mergeCell ref="ASQ34:AST34"/>
    <mergeCell ref="ASU34:ASX34"/>
    <mergeCell ref="ASY34:ATB34"/>
    <mergeCell ref="ARO34:ARR34"/>
    <mergeCell ref="ARS34:ARV34"/>
    <mergeCell ref="ARW34:ARZ34"/>
    <mergeCell ref="ASA34:ASD34"/>
    <mergeCell ref="ASE34:ASH34"/>
    <mergeCell ref="AQU34:AQX34"/>
    <mergeCell ref="AQY34:ARB34"/>
    <mergeCell ref="ARC34:ARF34"/>
    <mergeCell ref="ARG34:ARJ34"/>
    <mergeCell ref="ARK34:ARN34"/>
    <mergeCell ref="AQA34:AQD34"/>
    <mergeCell ref="AQE34:AQH34"/>
    <mergeCell ref="AQI34:AQL34"/>
    <mergeCell ref="AQM34:AQP34"/>
    <mergeCell ref="AQQ34:AQT34"/>
    <mergeCell ref="APG34:APJ34"/>
    <mergeCell ref="APK34:APN34"/>
    <mergeCell ref="APO34:APR34"/>
    <mergeCell ref="APS34:APV34"/>
    <mergeCell ref="APW34:APZ34"/>
    <mergeCell ref="AOM34:AOP34"/>
    <mergeCell ref="AOQ34:AOT34"/>
    <mergeCell ref="AOU34:AOX34"/>
    <mergeCell ref="AOY34:APB34"/>
    <mergeCell ref="APC34:APF34"/>
    <mergeCell ref="ANS34:ANV34"/>
    <mergeCell ref="ANW34:ANZ34"/>
    <mergeCell ref="AOA34:AOD34"/>
    <mergeCell ref="AOE34:AOH34"/>
    <mergeCell ref="AOI34:AOL34"/>
    <mergeCell ref="AMY34:ANB34"/>
    <mergeCell ref="ANC34:ANF34"/>
    <mergeCell ref="ANG34:ANJ34"/>
    <mergeCell ref="ANK34:ANN34"/>
    <mergeCell ref="ANO34:ANR34"/>
    <mergeCell ref="AME34:AMH34"/>
    <mergeCell ref="AMI34:AML34"/>
    <mergeCell ref="AMM34:AMP34"/>
    <mergeCell ref="AMQ34:AMT34"/>
    <mergeCell ref="AMU34:AMX34"/>
    <mergeCell ref="ALK34:ALN34"/>
    <mergeCell ref="ALO34:ALR34"/>
    <mergeCell ref="ALS34:ALV34"/>
    <mergeCell ref="ALW34:ALZ34"/>
    <mergeCell ref="AMA34:AMD34"/>
    <mergeCell ref="AKQ34:AKT34"/>
    <mergeCell ref="AKU34:AKX34"/>
    <mergeCell ref="AKY34:ALB34"/>
    <mergeCell ref="ALC34:ALF34"/>
    <mergeCell ref="ALG34:ALJ34"/>
    <mergeCell ref="AJW34:AJZ34"/>
    <mergeCell ref="AKA34:AKD34"/>
    <mergeCell ref="AKE34:AKH34"/>
    <mergeCell ref="AKI34:AKL34"/>
    <mergeCell ref="AKM34:AKP34"/>
    <mergeCell ref="AJC34:AJF34"/>
    <mergeCell ref="AJG34:AJJ34"/>
    <mergeCell ref="AJK34:AJN34"/>
    <mergeCell ref="AJO34:AJR34"/>
    <mergeCell ref="AJS34:AJV34"/>
    <mergeCell ref="AII34:AIL34"/>
    <mergeCell ref="AIM34:AIP34"/>
    <mergeCell ref="AIQ34:AIT34"/>
    <mergeCell ref="AIU34:AIX34"/>
    <mergeCell ref="AIY34:AJB34"/>
    <mergeCell ref="AHO34:AHR34"/>
    <mergeCell ref="AHS34:AHV34"/>
    <mergeCell ref="AHW34:AHZ34"/>
    <mergeCell ref="AIA34:AID34"/>
    <mergeCell ref="AIE34:AIH34"/>
    <mergeCell ref="AGU34:AGX34"/>
    <mergeCell ref="AGY34:AHB34"/>
    <mergeCell ref="AHC34:AHF34"/>
    <mergeCell ref="AHG34:AHJ34"/>
    <mergeCell ref="AHK34:AHN34"/>
    <mergeCell ref="AGA34:AGD34"/>
    <mergeCell ref="AGE34:AGH34"/>
    <mergeCell ref="AGI34:AGL34"/>
    <mergeCell ref="AGM34:AGP34"/>
    <mergeCell ref="AGQ34:AGT34"/>
    <mergeCell ref="AFG34:AFJ34"/>
    <mergeCell ref="AFK34:AFN34"/>
    <mergeCell ref="AFO34:AFR34"/>
    <mergeCell ref="AFS34:AFV34"/>
    <mergeCell ref="AFW34:AFZ34"/>
    <mergeCell ref="AEM34:AEP34"/>
    <mergeCell ref="AEQ34:AET34"/>
    <mergeCell ref="AEU34:AEX34"/>
    <mergeCell ref="AEY34:AFB34"/>
    <mergeCell ref="AFC34:AFF34"/>
    <mergeCell ref="ADS34:ADV34"/>
    <mergeCell ref="ADW34:ADZ34"/>
    <mergeCell ref="AEA34:AED34"/>
    <mergeCell ref="AEE34:AEH34"/>
    <mergeCell ref="AEI34:AEL34"/>
    <mergeCell ref="ACY34:ADB34"/>
    <mergeCell ref="ADC34:ADF34"/>
    <mergeCell ref="ADG34:ADJ34"/>
    <mergeCell ref="ADK34:ADN34"/>
    <mergeCell ref="ADO34:ADR34"/>
    <mergeCell ref="ACE34:ACH34"/>
    <mergeCell ref="ACI34:ACL34"/>
    <mergeCell ref="ACM34:ACP34"/>
    <mergeCell ref="ACQ34:ACT34"/>
    <mergeCell ref="ACU34:ACX34"/>
    <mergeCell ref="ABK34:ABN34"/>
    <mergeCell ref="ABO34:ABR34"/>
    <mergeCell ref="ABS34:ABV34"/>
    <mergeCell ref="ABW34:ABZ34"/>
    <mergeCell ref="ACA34:ACD34"/>
    <mergeCell ref="AAQ34:AAT34"/>
    <mergeCell ref="AAU34:AAX34"/>
    <mergeCell ref="AAY34:ABB34"/>
    <mergeCell ref="ABC34:ABF34"/>
    <mergeCell ref="ABG34:ABJ34"/>
    <mergeCell ref="ZW34:ZZ34"/>
    <mergeCell ref="AAA34:AAD34"/>
    <mergeCell ref="AAE34:AAH34"/>
    <mergeCell ref="AAI34:AAL34"/>
    <mergeCell ref="AAM34:AAP34"/>
    <mergeCell ref="ZC34:ZF34"/>
    <mergeCell ref="ZG34:ZJ34"/>
    <mergeCell ref="ZK34:ZN34"/>
    <mergeCell ref="ZO34:ZR34"/>
    <mergeCell ref="ZS34:ZV34"/>
    <mergeCell ref="YI34:YL34"/>
    <mergeCell ref="YM34:YP34"/>
    <mergeCell ref="YQ34:YT34"/>
    <mergeCell ref="YU34:YX34"/>
    <mergeCell ref="YY34:ZB34"/>
    <mergeCell ref="XO34:XR34"/>
    <mergeCell ref="XS34:XV34"/>
    <mergeCell ref="XW34:XZ34"/>
    <mergeCell ref="YA34:YD34"/>
    <mergeCell ref="YE34:YH34"/>
    <mergeCell ref="WU34:WX34"/>
    <mergeCell ref="WY34:XB34"/>
    <mergeCell ref="XC34:XF34"/>
    <mergeCell ref="XG34:XJ34"/>
    <mergeCell ref="XK34:XN34"/>
    <mergeCell ref="WA34:WD34"/>
    <mergeCell ref="WE34:WH34"/>
    <mergeCell ref="WI34:WL34"/>
    <mergeCell ref="WM34:WP34"/>
    <mergeCell ref="WQ34:WT34"/>
    <mergeCell ref="VG34:VJ34"/>
    <mergeCell ref="VK34:VN34"/>
    <mergeCell ref="VO34:VR34"/>
    <mergeCell ref="VS34:VV34"/>
    <mergeCell ref="VW34:VZ34"/>
    <mergeCell ref="UM34:UP34"/>
    <mergeCell ref="UQ34:UT34"/>
    <mergeCell ref="UU34:UX34"/>
    <mergeCell ref="UY34:VB34"/>
    <mergeCell ref="VC34:VF34"/>
    <mergeCell ref="TS34:TV34"/>
    <mergeCell ref="TW34:TZ34"/>
    <mergeCell ref="UA34:UD34"/>
    <mergeCell ref="UE34:UH34"/>
    <mergeCell ref="UI34:UL34"/>
    <mergeCell ref="SY34:TB34"/>
    <mergeCell ref="TC34:TF34"/>
    <mergeCell ref="TG34:TJ34"/>
    <mergeCell ref="TK34:TN34"/>
    <mergeCell ref="TO34:TR34"/>
    <mergeCell ref="SE34:SH34"/>
    <mergeCell ref="SI34:SL34"/>
    <mergeCell ref="SM34:SP34"/>
    <mergeCell ref="SQ34:ST34"/>
    <mergeCell ref="SU34:SX34"/>
    <mergeCell ref="RK34:RN34"/>
    <mergeCell ref="RO34:RR34"/>
    <mergeCell ref="RS34:RV34"/>
    <mergeCell ref="RW34:RZ34"/>
    <mergeCell ref="SA34:SD34"/>
    <mergeCell ref="QQ34:QT34"/>
    <mergeCell ref="QU34:QX34"/>
    <mergeCell ref="QY34:RB34"/>
    <mergeCell ref="RC34:RF34"/>
    <mergeCell ref="RG34:RJ34"/>
    <mergeCell ref="PW34:PZ34"/>
    <mergeCell ref="QA34:QD34"/>
    <mergeCell ref="QE34:QH34"/>
    <mergeCell ref="QI34:QL34"/>
    <mergeCell ref="QM34:QP34"/>
    <mergeCell ref="PC34:PF34"/>
    <mergeCell ref="PG34:PJ34"/>
    <mergeCell ref="PK34:PN34"/>
    <mergeCell ref="PO34:PR34"/>
    <mergeCell ref="PS34:PV34"/>
    <mergeCell ref="FS34:FV34"/>
    <mergeCell ref="EI34:EL34"/>
    <mergeCell ref="EM34:EP34"/>
    <mergeCell ref="EQ34:ET34"/>
    <mergeCell ref="EU34:EX34"/>
    <mergeCell ref="EY34:FB34"/>
    <mergeCell ref="OI34:OL34"/>
    <mergeCell ref="OM34:OP34"/>
    <mergeCell ref="OQ34:OT34"/>
    <mergeCell ref="OU34:OX34"/>
    <mergeCell ref="OY34:PB34"/>
    <mergeCell ref="NO34:NR34"/>
    <mergeCell ref="NS34:NV34"/>
    <mergeCell ref="NW34:NZ34"/>
    <mergeCell ref="OA34:OD34"/>
    <mergeCell ref="OE34:OH34"/>
    <mergeCell ref="MU34:MX34"/>
    <mergeCell ref="MY34:NB34"/>
    <mergeCell ref="NC34:NF34"/>
    <mergeCell ref="NG34:NJ34"/>
    <mergeCell ref="NK34:NN34"/>
    <mergeCell ref="MA34:MD34"/>
    <mergeCell ref="ME34:MH34"/>
    <mergeCell ref="MI34:ML34"/>
    <mergeCell ref="MM34:MP34"/>
    <mergeCell ref="MQ34:MT34"/>
    <mergeCell ref="LG34:LJ34"/>
    <mergeCell ref="LK34:LN34"/>
    <mergeCell ref="LO34:LR34"/>
    <mergeCell ref="LS34:LV34"/>
    <mergeCell ref="LW34:LZ34"/>
    <mergeCell ref="KM34:KP34"/>
    <mergeCell ref="KQ34:KT34"/>
    <mergeCell ref="KU34:KX34"/>
    <mergeCell ref="KY34:LB34"/>
    <mergeCell ref="LC34:LF34"/>
    <mergeCell ref="JS34:JV34"/>
    <mergeCell ref="JW34:JZ34"/>
    <mergeCell ref="KA34:KD34"/>
    <mergeCell ref="KE34:KH34"/>
    <mergeCell ref="KI34:KL34"/>
    <mergeCell ref="BG34:BJ34"/>
    <mergeCell ref="BK34:BN34"/>
    <mergeCell ref="BO34:BR34"/>
    <mergeCell ref="BS34:BV34"/>
    <mergeCell ref="BW34:BZ34"/>
    <mergeCell ref="AM34:AP34"/>
    <mergeCell ref="AQ34:AT34"/>
    <mergeCell ref="AU34:AX34"/>
    <mergeCell ref="AY34:BB34"/>
    <mergeCell ref="BC34:BF34"/>
    <mergeCell ref="S34:V34"/>
    <mergeCell ref="W34:Z34"/>
    <mergeCell ref="AA34:AD34"/>
    <mergeCell ref="AE34:AH34"/>
    <mergeCell ref="AI34:AL34"/>
    <mergeCell ref="XEM30:XEP30"/>
    <mergeCell ref="XEQ30:XET30"/>
    <mergeCell ref="XEU30:XEX30"/>
    <mergeCell ref="WYI30:WYL30"/>
    <mergeCell ref="WYM30:WYP30"/>
    <mergeCell ref="WYQ30:WYT30"/>
    <mergeCell ref="WYU30:WYX30"/>
    <mergeCell ref="WYY30:WZB30"/>
    <mergeCell ref="WXO30:WXR30"/>
    <mergeCell ref="WXS30:WXV30"/>
    <mergeCell ref="WXW30:WXZ30"/>
    <mergeCell ref="WYA30:WYD30"/>
    <mergeCell ref="WYE30:WYH30"/>
    <mergeCell ref="WWU30:WWX30"/>
    <mergeCell ref="WWY30:WXB30"/>
    <mergeCell ref="WXC30:WXF30"/>
    <mergeCell ref="WXG30:WXJ30"/>
    <mergeCell ref="WXK30:WXN30"/>
    <mergeCell ref="WWA30:WWD30"/>
    <mergeCell ref="WWE30:WWH30"/>
    <mergeCell ref="WWI30:WWL30"/>
    <mergeCell ref="WWM30:WWP30"/>
    <mergeCell ref="WWQ30:WWT30"/>
    <mergeCell ref="WVG30:WVJ30"/>
    <mergeCell ref="WVK30:WVN30"/>
    <mergeCell ref="WVO30:WVR30"/>
    <mergeCell ref="WVS30:WVV30"/>
    <mergeCell ref="WVW30:WVZ30"/>
    <mergeCell ref="WUM30:WUP30"/>
    <mergeCell ref="WUQ30:WUT30"/>
    <mergeCell ref="WUU30:WUX30"/>
    <mergeCell ref="WUY30:WVB30"/>
    <mergeCell ref="WVC30:WVF30"/>
    <mergeCell ref="WTS30:WTV30"/>
    <mergeCell ref="IY34:JB34"/>
    <mergeCell ref="JC34:JF34"/>
    <mergeCell ref="JG34:JJ34"/>
    <mergeCell ref="JK34:JN34"/>
    <mergeCell ref="JO34:JR34"/>
    <mergeCell ref="IE34:IH34"/>
    <mergeCell ref="II34:IL34"/>
    <mergeCell ref="IM34:IP34"/>
    <mergeCell ref="IQ34:IT34"/>
    <mergeCell ref="IU34:IX34"/>
    <mergeCell ref="HK34:HN34"/>
    <mergeCell ref="HO34:HR34"/>
    <mergeCell ref="HS34:HV34"/>
    <mergeCell ref="HW34:HZ34"/>
    <mergeCell ref="IA34:ID34"/>
    <mergeCell ref="XEY30:XFB30"/>
    <mergeCell ref="XFC30:XFD30"/>
    <mergeCell ref="XDS30:XDV30"/>
    <mergeCell ref="XDW30:XDZ30"/>
    <mergeCell ref="XEA30:XED30"/>
    <mergeCell ref="XEE30:XEH30"/>
    <mergeCell ref="XEI30:XEL30"/>
    <mergeCell ref="XCY30:XDB30"/>
    <mergeCell ref="XDC30:XDF30"/>
    <mergeCell ref="XDG30:XDJ30"/>
    <mergeCell ref="XDK30:XDN30"/>
    <mergeCell ref="XDO30:XDR30"/>
    <mergeCell ref="XCE30:XCH30"/>
    <mergeCell ref="XCI30:XCL30"/>
    <mergeCell ref="XCM30:XCP30"/>
    <mergeCell ref="XCQ30:XCT30"/>
    <mergeCell ref="XCU30:XCX30"/>
    <mergeCell ref="XBK30:XBN30"/>
    <mergeCell ref="XBO30:XBR30"/>
    <mergeCell ref="XBS30:XBV30"/>
    <mergeCell ref="XBW30:XBZ30"/>
    <mergeCell ref="XCA30:XCD30"/>
    <mergeCell ref="XAQ30:XAT30"/>
    <mergeCell ref="XAU30:XAX30"/>
    <mergeCell ref="XAY30:XBB30"/>
    <mergeCell ref="XBC30:XBF30"/>
    <mergeCell ref="XBG30:XBJ30"/>
    <mergeCell ref="WZW30:WZZ30"/>
    <mergeCell ref="XAA30:XAD30"/>
    <mergeCell ref="XAE30:XAH30"/>
    <mergeCell ref="XAI30:XAL30"/>
    <mergeCell ref="XAM30:XAP30"/>
    <mergeCell ref="WZC30:WZF30"/>
    <mergeCell ref="WZG30:WZJ30"/>
    <mergeCell ref="WZK30:WZN30"/>
    <mergeCell ref="WZO30:WZR30"/>
    <mergeCell ref="WZS30:WZV30"/>
    <mergeCell ref="WTW30:WTZ30"/>
    <mergeCell ref="WUA30:WUD30"/>
    <mergeCell ref="WUE30:WUH30"/>
    <mergeCell ref="WUI30:WUL30"/>
    <mergeCell ref="WSY30:WTB30"/>
    <mergeCell ref="WTC30:WTF30"/>
    <mergeCell ref="WTG30:WTJ30"/>
    <mergeCell ref="WTK30:WTN30"/>
    <mergeCell ref="WTO30:WTR30"/>
    <mergeCell ref="WSE30:WSH30"/>
    <mergeCell ref="WSI30:WSL30"/>
    <mergeCell ref="WSM30:WSP30"/>
    <mergeCell ref="WSQ30:WST30"/>
    <mergeCell ref="WSU30:WSX30"/>
    <mergeCell ref="WRK30:WRN30"/>
    <mergeCell ref="WRO30:WRR30"/>
    <mergeCell ref="WRS30:WRV30"/>
    <mergeCell ref="WRW30:WRZ30"/>
    <mergeCell ref="WSA30:WSD30"/>
    <mergeCell ref="WQQ30:WQT30"/>
    <mergeCell ref="WQU30:WQX30"/>
    <mergeCell ref="WQY30:WRB30"/>
    <mergeCell ref="WRC30:WRF30"/>
    <mergeCell ref="WRG30:WRJ30"/>
    <mergeCell ref="WPW30:WPZ30"/>
    <mergeCell ref="WQA30:WQD30"/>
    <mergeCell ref="WQE30:WQH30"/>
    <mergeCell ref="WQI30:WQL30"/>
    <mergeCell ref="WQM30:WQP30"/>
    <mergeCell ref="WPC30:WPF30"/>
    <mergeCell ref="WPG30:WPJ30"/>
    <mergeCell ref="WPK30:WPN30"/>
    <mergeCell ref="WPO30:WPR30"/>
    <mergeCell ref="WPS30:WPV30"/>
    <mergeCell ref="WOI30:WOL30"/>
    <mergeCell ref="WOM30:WOP30"/>
    <mergeCell ref="WOQ30:WOT30"/>
    <mergeCell ref="WOU30:WOX30"/>
    <mergeCell ref="WOY30:WPB30"/>
    <mergeCell ref="WNO30:WNR30"/>
    <mergeCell ref="WNS30:WNV30"/>
    <mergeCell ref="WNW30:WNZ30"/>
    <mergeCell ref="WOA30:WOD30"/>
    <mergeCell ref="WOE30:WOH30"/>
    <mergeCell ref="WMU30:WMX30"/>
    <mergeCell ref="WMY30:WNB30"/>
    <mergeCell ref="WNC30:WNF30"/>
    <mergeCell ref="WNG30:WNJ30"/>
    <mergeCell ref="WNK30:WNN30"/>
    <mergeCell ref="WMA30:WMD30"/>
    <mergeCell ref="WME30:WMH30"/>
    <mergeCell ref="WMI30:WML30"/>
    <mergeCell ref="WMM30:WMP30"/>
    <mergeCell ref="WMQ30:WMT30"/>
    <mergeCell ref="WLG30:WLJ30"/>
    <mergeCell ref="WLK30:WLN30"/>
    <mergeCell ref="WLO30:WLR30"/>
    <mergeCell ref="WLS30:WLV30"/>
    <mergeCell ref="WLW30:WLZ30"/>
    <mergeCell ref="WKM30:WKP30"/>
    <mergeCell ref="WKQ30:WKT30"/>
    <mergeCell ref="WKU30:WKX30"/>
    <mergeCell ref="WKY30:WLB30"/>
    <mergeCell ref="WLC30:WLF30"/>
    <mergeCell ref="WJS30:WJV30"/>
    <mergeCell ref="WJW30:WJZ30"/>
    <mergeCell ref="WKA30:WKD30"/>
    <mergeCell ref="WKE30:WKH30"/>
    <mergeCell ref="WKI30:WKL30"/>
    <mergeCell ref="WIY30:WJB30"/>
    <mergeCell ref="WJC30:WJF30"/>
    <mergeCell ref="WJG30:WJJ30"/>
    <mergeCell ref="WJK30:WJN30"/>
    <mergeCell ref="WJO30:WJR30"/>
    <mergeCell ref="WIE30:WIH30"/>
    <mergeCell ref="WII30:WIL30"/>
    <mergeCell ref="WIM30:WIP30"/>
    <mergeCell ref="WIQ30:WIT30"/>
    <mergeCell ref="WIU30:WIX30"/>
    <mergeCell ref="WHK30:WHN30"/>
    <mergeCell ref="WHO30:WHR30"/>
    <mergeCell ref="WHS30:WHV30"/>
    <mergeCell ref="WHW30:WHZ30"/>
    <mergeCell ref="WIA30:WID30"/>
    <mergeCell ref="WGQ30:WGT30"/>
    <mergeCell ref="WGU30:WGX30"/>
    <mergeCell ref="WGY30:WHB30"/>
    <mergeCell ref="WHC30:WHF30"/>
    <mergeCell ref="WHG30:WHJ30"/>
    <mergeCell ref="WFW30:WFZ30"/>
    <mergeCell ref="WGA30:WGD30"/>
    <mergeCell ref="WGE30:WGH30"/>
    <mergeCell ref="WGI30:WGL30"/>
    <mergeCell ref="WGM30:WGP30"/>
    <mergeCell ref="WFC30:WFF30"/>
    <mergeCell ref="WFG30:WFJ30"/>
    <mergeCell ref="WFK30:WFN30"/>
    <mergeCell ref="WFO30:WFR30"/>
    <mergeCell ref="WFS30:WFV30"/>
    <mergeCell ref="WEI30:WEL30"/>
    <mergeCell ref="WEM30:WEP30"/>
    <mergeCell ref="WEQ30:WET30"/>
    <mergeCell ref="WEU30:WEX30"/>
    <mergeCell ref="WEY30:WFB30"/>
    <mergeCell ref="WDO30:WDR30"/>
    <mergeCell ref="WDS30:WDV30"/>
    <mergeCell ref="WDW30:WDZ30"/>
    <mergeCell ref="WEA30:WED30"/>
    <mergeCell ref="WEE30:WEH30"/>
    <mergeCell ref="WCU30:WCX30"/>
    <mergeCell ref="WCY30:WDB30"/>
    <mergeCell ref="WDC30:WDF30"/>
    <mergeCell ref="WDG30:WDJ30"/>
    <mergeCell ref="WDK30:WDN30"/>
    <mergeCell ref="WCA30:WCD30"/>
    <mergeCell ref="WCE30:WCH30"/>
    <mergeCell ref="WCI30:WCL30"/>
    <mergeCell ref="WCM30:WCP30"/>
    <mergeCell ref="WCQ30:WCT30"/>
    <mergeCell ref="WBG30:WBJ30"/>
    <mergeCell ref="WBK30:WBN30"/>
    <mergeCell ref="WBO30:WBR30"/>
    <mergeCell ref="WBS30:WBV30"/>
    <mergeCell ref="WBW30:WBZ30"/>
    <mergeCell ref="WAM30:WAP30"/>
    <mergeCell ref="WAQ30:WAT30"/>
    <mergeCell ref="WAU30:WAX30"/>
    <mergeCell ref="WAY30:WBB30"/>
    <mergeCell ref="WBC30:WBF30"/>
    <mergeCell ref="VZS30:VZV30"/>
    <mergeCell ref="VZW30:VZZ30"/>
    <mergeCell ref="WAA30:WAD30"/>
    <mergeCell ref="WAE30:WAH30"/>
    <mergeCell ref="WAI30:WAL30"/>
    <mergeCell ref="VYY30:VZB30"/>
    <mergeCell ref="VZC30:VZF30"/>
    <mergeCell ref="VZG30:VZJ30"/>
    <mergeCell ref="VZK30:VZN30"/>
    <mergeCell ref="VZO30:VZR30"/>
    <mergeCell ref="VYE30:VYH30"/>
    <mergeCell ref="VYI30:VYL30"/>
    <mergeCell ref="VYM30:VYP30"/>
    <mergeCell ref="VYQ30:VYT30"/>
    <mergeCell ref="VYU30:VYX30"/>
    <mergeCell ref="VXK30:VXN30"/>
    <mergeCell ref="VXO30:VXR30"/>
    <mergeCell ref="VXS30:VXV30"/>
    <mergeCell ref="VXW30:VXZ30"/>
    <mergeCell ref="VYA30:VYD30"/>
    <mergeCell ref="VWQ30:VWT30"/>
    <mergeCell ref="VWU30:VWX30"/>
    <mergeCell ref="VWY30:VXB30"/>
    <mergeCell ref="VXC30:VXF30"/>
    <mergeCell ref="VXG30:VXJ30"/>
    <mergeCell ref="VVW30:VVZ30"/>
    <mergeCell ref="VWA30:VWD30"/>
    <mergeCell ref="VWE30:VWH30"/>
    <mergeCell ref="VWI30:VWL30"/>
    <mergeCell ref="VWM30:VWP30"/>
    <mergeCell ref="VVC30:VVF30"/>
    <mergeCell ref="VVG30:VVJ30"/>
    <mergeCell ref="VVK30:VVN30"/>
    <mergeCell ref="VVO30:VVR30"/>
    <mergeCell ref="VVS30:VVV30"/>
    <mergeCell ref="VUI30:VUL30"/>
    <mergeCell ref="VUM30:VUP30"/>
    <mergeCell ref="VUQ30:VUT30"/>
    <mergeCell ref="VUU30:VUX30"/>
    <mergeCell ref="VUY30:VVB30"/>
    <mergeCell ref="VTO30:VTR30"/>
    <mergeCell ref="VTS30:VTV30"/>
    <mergeCell ref="VTW30:VTZ30"/>
    <mergeCell ref="VUA30:VUD30"/>
    <mergeCell ref="VUE30:VUH30"/>
    <mergeCell ref="VSU30:VSX30"/>
    <mergeCell ref="VSY30:VTB30"/>
    <mergeCell ref="VTC30:VTF30"/>
    <mergeCell ref="VTG30:VTJ30"/>
    <mergeCell ref="VTK30:VTN30"/>
    <mergeCell ref="VSA30:VSD30"/>
    <mergeCell ref="VSE30:VSH30"/>
    <mergeCell ref="VSI30:VSL30"/>
    <mergeCell ref="VSM30:VSP30"/>
    <mergeCell ref="VSQ30:VST30"/>
    <mergeCell ref="VRG30:VRJ30"/>
    <mergeCell ref="VRK30:VRN30"/>
    <mergeCell ref="VRO30:VRR30"/>
    <mergeCell ref="VRS30:VRV30"/>
    <mergeCell ref="VRW30:VRZ30"/>
    <mergeCell ref="VQM30:VQP30"/>
    <mergeCell ref="VQQ30:VQT30"/>
    <mergeCell ref="VQU30:VQX30"/>
    <mergeCell ref="VQY30:VRB30"/>
    <mergeCell ref="VRC30:VRF30"/>
    <mergeCell ref="VPS30:VPV30"/>
    <mergeCell ref="VPW30:VPZ30"/>
    <mergeCell ref="VQA30:VQD30"/>
    <mergeCell ref="VQE30:VQH30"/>
    <mergeCell ref="VQI30:VQL30"/>
    <mergeCell ref="VOY30:VPB30"/>
    <mergeCell ref="VPC30:VPF30"/>
    <mergeCell ref="VPG30:VPJ30"/>
    <mergeCell ref="VPK30:VPN30"/>
    <mergeCell ref="VPO30:VPR30"/>
    <mergeCell ref="VOE30:VOH30"/>
    <mergeCell ref="VOI30:VOL30"/>
    <mergeCell ref="VOM30:VOP30"/>
    <mergeCell ref="VOQ30:VOT30"/>
    <mergeCell ref="VOU30:VOX30"/>
    <mergeCell ref="VNK30:VNN30"/>
    <mergeCell ref="VNO30:VNR30"/>
    <mergeCell ref="VNS30:VNV30"/>
    <mergeCell ref="VNW30:VNZ30"/>
    <mergeCell ref="VOA30:VOD30"/>
    <mergeCell ref="VMQ30:VMT30"/>
    <mergeCell ref="VMU30:VMX30"/>
    <mergeCell ref="VMY30:VNB30"/>
    <mergeCell ref="VNC30:VNF30"/>
    <mergeCell ref="VNG30:VNJ30"/>
    <mergeCell ref="VLW30:VLZ30"/>
    <mergeCell ref="VMA30:VMD30"/>
    <mergeCell ref="VME30:VMH30"/>
    <mergeCell ref="VMI30:VML30"/>
    <mergeCell ref="VMM30:VMP30"/>
    <mergeCell ref="VLC30:VLF30"/>
    <mergeCell ref="VLG30:VLJ30"/>
    <mergeCell ref="VLK30:VLN30"/>
    <mergeCell ref="VLO30:VLR30"/>
    <mergeCell ref="VLS30:VLV30"/>
    <mergeCell ref="VKI30:VKL30"/>
    <mergeCell ref="VKM30:VKP30"/>
    <mergeCell ref="VKQ30:VKT30"/>
    <mergeCell ref="VKU30:VKX30"/>
    <mergeCell ref="VKY30:VLB30"/>
    <mergeCell ref="VJO30:VJR30"/>
    <mergeCell ref="VJS30:VJV30"/>
    <mergeCell ref="VJW30:VJZ30"/>
    <mergeCell ref="VKA30:VKD30"/>
    <mergeCell ref="VKE30:VKH30"/>
    <mergeCell ref="VIU30:VIX30"/>
    <mergeCell ref="VIY30:VJB30"/>
    <mergeCell ref="VJC30:VJF30"/>
    <mergeCell ref="VJG30:VJJ30"/>
    <mergeCell ref="VJK30:VJN30"/>
    <mergeCell ref="VIA30:VID30"/>
    <mergeCell ref="VIE30:VIH30"/>
    <mergeCell ref="VII30:VIL30"/>
    <mergeCell ref="VIM30:VIP30"/>
    <mergeCell ref="VIQ30:VIT30"/>
    <mergeCell ref="VHG30:VHJ30"/>
    <mergeCell ref="VHK30:VHN30"/>
    <mergeCell ref="VHO30:VHR30"/>
    <mergeCell ref="VHS30:VHV30"/>
    <mergeCell ref="VHW30:VHZ30"/>
    <mergeCell ref="VGM30:VGP30"/>
    <mergeCell ref="VGQ30:VGT30"/>
    <mergeCell ref="VGU30:VGX30"/>
    <mergeCell ref="VGY30:VHB30"/>
    <mergeCell ref="VHC30:VHF30"/>
    <mergeCell ref="VFS30:VFV30"/>
    <mergeCell ref="VFW30:VFZ30"/>
    <mergeCell ref="VGA30:VGD30"/>
    <mergeCell ref="VGE30:VGH30"/>
    <mergeCell ref="VGI30:VGL30"/>
    <mergeCell ref="VEY30:VFB30"/>
    <mergeCell ref="VFC30:VFF30"/>
    <mergeCell ref="VFG30:VFJ30"/>
    <mergeCell ref="VFK30:VFN30"/>
    <mergeCell ref="VFO30:VFR30"/>
    <mergeCell ref="VEE30:VEH30"/>
    <mergeCell ref="VEI30:VEL30"/>
    <mergeCell ref="VEM30:VEP30"/>
    <mergeCell ref="VEQ30:VET30"/>
    <mergeCell ref="VEU30:VEX30"/>
    <mergeCell ref="VDK30:VDN30"/>
    <mergeCell ref="VDO30:VDR30"/>
    <mergeCell ref="VDS30:VDV30"/>
    <mergeCell ref="VDW30:VDZ30"/>
    <mergeCell ref="VEA30:VED30"/>
    <mergeCell ref="VCQ30:VCT30"/>
    <mergeCell ref="VCU30:VCX30"/>
    <mergeCell ref="VCY30:VDB30"/>
    <mergeCell ref="VDC30:VDF30"/>
    <mergeCell ref="VDG30:VDJ30"/>
    <mergeCell ref="VBW30:VBZ30"/>
    <mergeCell ref="VCA30:VCD30"/>
    <mergeCell ref="VCE30:VCH30"/>
    <mergeCell ref="VCI30:VCL30"/>
    <mergeCell ref="VCM30:VCP30"/>
    <mergeCell ref="VBC30:VBF30"/>
    <mergeCell ref="VBG30:VBJ30"/>
    <mergeCell ref="VBK30:VBN30"/>
    <mergeCell ref="VBO30:VBR30"/>
    <mergeCell ref="VBS30:VBV30"/>
    <mergeCell ref="VAI30:VAL30"/>
    <mergeCell ref="VAM30:VAP30"/>
    <mergeCell ref="VAQ30:VAT30"/>
    <mergeCell ref="VAU30:VAX30"/>
    <mergeCell ref="VAY30:VBB30"/>
    <mergeCell ref="UZO30:UZR30"/>
    <mergeCell ref="UZS30:UZV30"/>
    <mergeCell ref="UZW30:UZZ30"/>
    <mergeCell ref="VAA30:VAD30"/>
    <mergeCell ref="VAE30:VAH30"/>
    <mergeCell ref="UYU30:UYX30"/>
    <mergeCell ref="UYY30:UZB30"/>
    <mergeCell ref="UZC30:UZF30"/>
    <mergeCell ref="UZG30:UZJ30"/>
    <mergeCell ref="UZK30:UZN30"/>
    <mergeCell ref="UYA30:UYD30"/>
    <mergeCell ref="UYE30:UYH30"/>
    <mergeCell ref="UYI30:UYL30"/>
    <mergeCell ref="UYM30:UYP30"/>
    <mergeCell ref="UYQ30:UYT30"/>
    <mergeCell ref="UXG30:UXJ30"/>
    <mergeCell ref="UXK30:UXN30"/>
    <mergeCell ref="UXO30:UXR30"/>
    <mergeCell ref="UXS30:UXV30"/>
    <mergeCell ref="UXW30:UXZ30"/>
    <mergeCell ref="UWM30:UWP30"/>
    <mergeCell ref="UWQ30:UWT30"/>
    <mergeCell ref="UWU30:UWX30"/>
    <mergeCell ref="UWY30:UXB30"/>
    <mergeCell ref="UXC30:UXF30"/>
    <mergeCell ref="UVS30:UVV30"/>
    <mergeCell ref="UVW30:UVZ30"/>
    <mergeCell ref="UWA30:UWD30"/>
    <mergeCell ref="UWE30:UWH30"/>
    <mergeCell ref="UWI30:UWL30"/>
    <mergeCell ref="UUY30:UVB30"/>
    <mergeCell ref="UVC30:UVF30"/>
    <mergeCell ref="UVG30:UVJ30"/>
    <mergeCell ref="UVK30:UVN30"/>
    <mergeCell ref="UVO30:UVR30"/>
    <mergeCell ref="UUE30:UUH30"/>
    <mergeCell ref="UUI30:UUL30"/>
    <mergeCell ref="UUM30:UUP30"/>
    <mergeCell ref="UUQ30:UUT30"/>
    <mergeCell ref="UUU30:UUX30"/>
    <mergeCell ref="UTK30:UTN30"/>
    <mergeCell ref="UTO30:UTR30"/>
    <mergeCell ref="UTS30:UTV30"/>
    <mergeCell ref="UTW30:UTZ30"/>
    <mergeCell ref="UUA30:UUD30"/>
    <mergeCell ref="USQ30:UST30"/>
    <mergeCell ref="USU30:USX30"/>
    <mergeCell ref="USY30:UTB30"/>
    <mergeCell ref="UTC30:UTF30"/>
    <mergeCell ref="UTG30:UTJ30"/>
    <mergeCell ref="URW30:URZ30"/>
    <mergeCell ref="USA30:USD30"/>
    <mergeCell ref="USE30:USH30"/>
    <mergeCell ref="USI30:USL30"/>
    <mergeCell ref="USM30:USP30"/>
    <mergeCell ref="URC30:URF30"/>
    <mergeCell ref="URG30:URJ30"/>
    <mergeCell ref="URK30:URN30"/>
    <mergeCell ref="URO30:URR30"/>
    <mergeCell ref="URS30:URV30"/>
    <mergeCell ref="UQI30:UQL30"/>
    <mergeCell ref="UQM30:UQP30"/>
    <mergeCell ref="UQQ30:UQT30"/>
    <mergeCell ref="UQU30:UQX30"/>
    <mergeCell ref="UQY30:URB30"/>
    <mergeCell ref="UPO30:UPR30"/>
    <mergeCell ref="UPS30:UPV30"/>
    <mergeCell ref="UPW30:UPZ30"/>
    <mergeCell ref="UQA30:UQD30"/>
    <mergeCell ref="UQE30:UQH30"/>
    <mergeCell ref="UOU30:UOX30"/>
    <mergeCell ref="UOY30:UPB30"/>
    <mergeCell ref="UPC30:UPF30"/>
    <mergeCell ref="UPG30:UPJ30"/>
    <mergeCell ref="UPK30:UPN30"/>
    <mergeCell ref="UOA30:UOD30"/>
    <mergeCell ref="UOE30:UOH30"/>
    <mergeCell ref="UOI30:UOL30"/>
    <mergeCell ref="UOM30:UOP30"/>
    <mergeCell ref="UOQ30:UOT30"/>
    <mergeCell ref="UNG30:UNJ30"/>
    <mergeCell ref="UNK30:UNN30"/>
    <mergeCell ref="UNO30:UNR30"/>
    <mergeCell ref="UNS30:UNV30"/>
    <mergeCell ref="UNW30:UNZ30"/>
    <mergeCell ref="UMM30:UMP30"/>
    <mergeCell ref="UMQ30:UMT30"/>
    <mergeCell ref="UMU30:UMX30"/>
    <mergeCell ref="UMY30:UNB30"/>
    <mergeCell ref="UNC30:UNF30"/>
    <mergeCell ref="ULS30:ULV30"/>
    <mergeCell ref="ULW30:ULZ30"/>
    <mergeCell ref="UMA30:UMD30"/>
    <mergeCell ref="UME30:UMH30"/>
    <mergeCell ref="UMI30:UML30"/>
    <mergeCell ref="UKY30:ULB30"/>
    <mergeCell ref="ULC30:ULF30"/>
    <mergeCell ref="ULG30:ULJ30"/>
    <mergeCell ref="ULK30:ULN30"/>
    <mergeCell ref="ULO30:ULR30"/>
    <mergeCell ref="UKE30:UKH30"/>
    <mergeCell ref="UKI30:UKL30"/>
    <mergeCell ref="UKM30:UKP30"/>
    <mergeCell ref="UKQ30:UKT30"/>
    <mergeCell ref="UKU30:UKX30"/>
    <mergeCell ref="UJK30:UJN30"/>
    <mergeCell ref="UJO30:UJR30"/>
    <mergeCell ref="UJS30:UJV30"/>
    <mergeCell ref="UJW30:UJZ30"/>
    <mergeCell ref="UKA30:UKD30"/>
    <mergeCell ref="UIQ30:UIT30"/>
    <mergeCell ref="UIU30:UIX30"/>
    <mergeCell ref="UIY30:UJB30"/>
    <mergeCell ref="UJC30:UJF30"/>
    <mergeCell ref="UJG30:UJJ30"/>
    <mergeCell ref="UHW30:UHZ30"/>
    <mergeCell ref="UIA30:UID30"/>
    <mergeCell ref="UIE30:UIH30"/>
    <mergeCell ref="UII30:UIL30"/>
    <mergeCell ref="UIM30:UIP30"/>
    <mergeCell ref="UHC30:UHF30"/>
    <mergeCell ref="UHG30:UHJ30"/>
    <mergeCell ref="UHK30:UHN30"/>
    <mergeCell ref="UHO30:UHR30"/>
    <mergeCell ref="UHS30:UHV30"/>
    <mergeCell ref="UGI30:UGL30"/>
    <mergeCell ref="UGM30:UGP30"/>
    <mergeCell ref="UGQ30:UGT30"/>
    <mergeCell ref="UGU30:UGX30"/>
    <mergeCell ref="UGY30:UHB30"/>
    <mergeCell ref="UFO30:UFR30"/>
    <mergeCell ref="UFS30:UFV30"/>
    <mergeCell ref="UFW30:UFZ30"/>
    <mergeCell ref="UGA30:UGD30"/>
    <mergeCell ref="UGE30:UGH30"/>
    <mergeCell ref="UEU30:UEX30"/>
    <mergeCell ref="UEY30:UFB30"/>
    <mergeCell ref="UFC30:UFF30"/>
    <mergeCell ref="UFG30:UFJ30"/>
    <mergeCell ref="UFK30:UFN30"/>
    <mergeCell ref="UEA30:UED30"/>
    <mergeCell ref="UEE30:UEH30"/>
    <mergeCell ref="UEI30:UEL30"/>
    <mergeCell ref="UEM30:UEP30"/>
    <mergeCell ref="UEQ30:UET30"/>
    <mergeCell ref="UDG30:UDJ30"/>
    <mergeCell ref="UDK30:UDN30"/>
    <mergeCell ref="UDO30:UDR30"/>
    <mergeCell ref="UDS30:UDV30"/>
    <mergeCell ref="UDW30:UDZ30"/>
    <mergeCell ref="UCM30:UCP30"/>
    <mergeCell ref="UCQ30:UCT30"/>
    <mergeCell ref="UCU30:UCX30"/>
    <mergeCell ref="UCY30:UDB30"/>
    <mergeCell ref="UDC30:UDF30"/>
    <mergeCell ref="UBS30:UBV30"/>
    <mergeCell ref="UBW30:UBZ30"/>
    <mergeCell ref="UCA30:UCD30"/>
    <mergeCell ref="UCE30:UCH30"/>
    <mergeCell ref="UCI30:UCL30"/>
    <mergeCell ref="UAY30:UBB30"/>
    <mergeCell ref="UBC30:UBF30"/>
    <mergeCell ref="UBG30:UBJ30"/>
    <mergeCell ref="UBK30:UBN30"/>
    <mergeCell ref="UBO30:UBR30"/>
    <mergeCell ref="UAE30:UAH30"/>
    <mergeCell ref="UAI30:UAL30"/>
    <mergeCell ref="UAM30:UAP30"/>
    <mergeCell ref="UAQ30:UAT30"/>
    <mergeCell ref="UAU30:UAX30"/>
    <mergeCell ref="TZK30:TZN30"/>
    <mergeCell ref="TZO30:TZR30"/>
    <mergeCell ref="TZS30:TZV30"/>
    <mergeCell ref="TZW30:TZZ30"/>
    <mergeCell ref="UAA30:UAD30"/>
    <mergeCell ref="TYQ30:TYT30"/>
    <mergeCell ref="TYU30:TYX30"/>
    <mergeCell ref="TYY30:TZB30"/>
    <mergeCell ref="TZC30:TZF30"/>
    <mergeCell ref="TZG30:TZJ30"/>
    <mergeCell ref="TXW30:TXZ30"/>
    <mergeCell ref="TYA30:TYD30"/>
    <mergeCell ref="TYE30:TYH30"/>
    <mergeCell ref="TYI30:TYL30"/>
    <mergeCell ref="TYM30:TYP30"/>
    <mergeCell ref="TXC30:TXF30"/>
    <mergeCell ref="TXG30:TXJ30"/>
    <mergeCell ref="TXK30:TXN30"/>
    <mergeCell ref="TXO30:TXR30"/>
    <mergeCell ref="TXS30:TXV30"/>
    <mergeCell ref="TWI30:TWL30"/>
    <mergeCell ref="TWM30:TWP30"/>
    <mergeCell ref="TWQ30:TWT30"/>
    <mergeCell ref="TWU30:TWX30"/>
    <mergeCell ref="TWY30:TXB30"/>
    <mergeCell ref="TVO30:TVR30"/>
    <mergeCell ref="TVS30:TVV30"/>
    <mergeCell ref="TVW30:TVZ30"/>
    <mergeCell ref="TWA30:TWD30"/>
    <mergeCell ref="TWE30:TWH30"/>
    <mergeCell ref="TUU30:TUX30"/>
    <mergeCell ref="TUY30:TVB30"/>
    <mergeCell ref="TVC30:TVF30"/>
    <mergeCell ref="TVG30:TVJ30"/>
    <mergeCell ref="TVK30:TVN30"/>
    <mergeCell ref="TUA30:TUD30"/>
    <mergeCell ref="TUE30:TUH30"/>
    <mergeCell ref="TUI30:TUL30"/>
    <mergeCell ref="TUM30:TUP30"/>
    <mergeCell ref="TUQ30:TUT30"/>
    <mergeCell ref="TTG30:TTJ30"/>
    <mergeCell ref="TTK30:TTN30"/>
    <mergeCell ref="TTO30:TTR30"/>
    <mergeCell ref="TTS30:TTV30"/>
    <mergeCell ref="TTW30:TTZ30"/>
    <mergeCell ref="TSM30:TSP30"/>
    <mergeCell ref="TSQ30:TST30"/>
    <mergeCell ref="TSU30:TSX30"/>
    <mergeCell ref="TSY30:TTB30"/>
    <mergeCell ref="TTC30:TTF30"/>
    <mergeCell ref="TRS30:TRV30"/>
    <mergeCell ref="TRW30:TRZ30"/>
    <mergeCell ref="TSA30:TSD30"/>
    <mergeCell ref="TSE30:TSH30"/>
    <mergeCell ref="TSI30:TSL30"/>
    <mergeCell ref="TQY30:TRB30"/>
    <mergeCell ref="TRC30:TRF30"/>
    <mergeCell ref="TRG30:TRJ30"/>
    <mergeCell ref="TRK30:TRN30"/>
    <mergeCell ref="TRO30:TRR30"/>
    <mergeCell ref="TQE30:TQH30"/>
    <mergeCell ref="TQI30:TQL30"/>
    <mergeCell ref="TQM30:TQP30"/>
    <mergeCell ref="TQQ30:TQT30"/>
    <mergeCell ref="TQU30:TQX30"/>
    <mergeCell ref="TPK30:TPN30"/>
    <mergeCell ref="TPO30:TPR30"/>
    <mergeCell ref="TPS30:TPV30"/>
    <mergeCell ref="TPW30:TPZ30"/>
    <mergeCell ref="TQA30:TQD30"/>
    <mergeCell ref="TOQ30:TOT30"/>
    <mergeCell ref="TOU30:TOX30"/>
    <mergeCell ref="TOY30:TPB30"/>
    <mergeCell ref="TPC30:TPF30"/>
    <mergeCell ref="TPG30:TPJ30"/>
    <mergeCell ref="TNW30:TNZ30"/>
    <mergeCell ref="TOA30:TOD30"/>
    <mergeCell ref="TOE30:TOH30"/>
    <mergeCell ref="TOI30:TOL30"/>
    <mergeCell ref="TOM30:TOP30"/>
    <mergeCell ref="TNC30:TNF30"/>
    <mergeCell ref="TNG30:TNJ30"/>
    <mergeCell ref="TNK30:TNN30"/>
    <mergeCell ref="TNO30:TNR30"/>
    <mergeCell ref="TNS30:TNV30"/>
    <mergeCell ref="TMI30:TML30"/>
    <mergeCell ref="TMM30:TMP30"/>
    <mergeCell ref="TMQ30:TMT30"/>
    <mergeCell ref="TMU30:TMX30"/>
    <mergeCell ref="TMY30:TNB30"/>
    <mergeCell ref="TLO30:TLR30"/>
    <mergeCell ref="TLS30:TLV30"/>
    <mergeCell ref="TLW30:TLZ30"/>
    <mergeCell ref="TMA30:TMD30"/>
    <mergeCell ref="TME30:TMH30"/>
    <mergeCell ref="TKU30:TKX30"/>
    <mergeCell ref="TKY30:TLB30"/>
    <mergeCell ref="TLC30:TLF30"/>
    <mergeCell ref="TLG30:TLJ30"/>
    <mergeCell ref="TLK30:TLN30"/>
    <mergeCell ref="TKA30:TKD30"/>
    <mergeCell ref="TKE30:TKH30"/>
    <mergeCell ref="TKI30:TKL30"/>
    <mergeCell ref="TKM30:TKP30"/>
    <mergeCell ref="TKQ30:TKT30"/>
    <mergeCell ref="TJG30:TJJ30"/>
    <mergeCell ref="TJK30:TJN30"/>
    <mergeCell ref="TJO30:TJR30"/>
    <mergeCell ref="TJS30:TJV30"/>
    <mergeCell ref="TJW30:TJZ30"/>
    <mergeCell ref="TIM30:TIP30"/>
    <mergeCell ref="TIQ30:TIT30"/>
    <mergeCell ref="TIU30:TIX30"/>
    <mergeCell ref="TIY30:TJB30"/>
    <mergeCell ref="TJC30:TJF30"/>
    <mergeCell ref="THS30:THV30"/>
    <mergeCell ref="THW30:THZ30"/>
    <mergeCell ref="TIA30:TID30"/>
    <mergeCell ref="TIE30:TIH30"/>
    <mergeCell ref="TII30:TIL30"/>
    <mergeCell ref="TGY30:THB30"/>
    <mergeCell ref="THC30:THF30"/>
    <mergeCell ref="THG30:THJ30"/>
    <mergeCell ref="THK30:THN30"/>
    <mergeCell ref="THO30:THR30"/>
    <mergeCell ref="TGE30:TGH30"/>
    <mergeCell ref="TGI30:TGL30"/>
    <mergeCell ref="TGM30:TGP30"/>
    <mergeCell ref="TGQ30:TGT30"/>
    <mergeCell ref="TGU30:TGX30"/>
    <mergeCell ref="TFK30:TFN30"/>
    <mergeCell ref="TFO30:TFR30"/>
    <mergeCell ref="TFS30:TFV30"/>
    <mergeCell ref="TFW30:TFZ30"/>
    <mergeCell ref="TGA30:TGD30"/>
    <mergeCell ref="TEQ30:TET30"/>
    <mergeCell ref="TEU30:TEX30"/>
    <mergeCell ref="TEY30:TFB30"/>
    <mergeCell ref="TFC30:TFF30"/>
    <mergeCell ref="TFG30:TFJ30"/>
    <mergeCell ref="TDW30:TDZ30"/>
    <mergeCell ref="TEA30:TED30"/>
    <mergeCell ref="TEE30:TEH30"/>
    <mergeCell ref="TEI30:TEL30"/>
    <mergeCell ref="TEM30:TEP30"/>
    <mergeCell ref="TDC30:TDF30"/>
    <mergeCell ref="TDG30:TDJ30"/>
    <mergeCell ref="TDK30:TDN30"/>
    <mergeCell ref="TDO30:TDR30"/>
    <mergeCell ref="TDS30:TDV30"/>
    <mergeCell ref="TCI30:TCL30"/>
    <mergeCell ref="TCM30:TCP30"/>
    <mergeCell ref="TCQ30:TCT30"/>
    <mergeCell ref="TCU30:TCX30"/>
    <mergeCell ref="TCY30:TDB30"/>
    <mergeCell ref="TBO30:TBR30"/>
    <mergeCell ref="TBS30:TBV30"/>
    <mergeCell ref="TBW30:TBZ30"/>
    <mergeCell ref="TCA30:TCD30"/>
    <mergeCell ref="TCE30:TCH30"/>
    <mergeCell ref="TAU30:TAX30"/>
    <mergeCell ref="TAY30:TBB30"/>
    <mergeCell ref="TBC30:TBF30"/>
    <mergeCell ref="TBG30:TBJ30"/>
    <mergeCell ref="TBK30:TBN30"/>
    <mergeCell ref="TAA30:TAD30"/>
    <mergeCell ref="TAE30:TAH30"/>
    <mergeCell ref="TAI30:TAL30"/>
    <mergeCell ref="TAM30:TAP30"/>
    <mergeCell ref="TAQ30:TAT30"/>
    <mergeCell ref="SZG30:SZJ30"/>
    <mergeCell ref="SZK30:SZN30"/>
    <mergeCell ref="SZO30:SZR30"/>
    <mergeCell ref="SZS30:SZV30"/>
    <mergeCell ref="SZW30:SZZ30"/>
    <mergeCell ref="SYM30:SYP30"/>
    <mergeCell ref="SYQ30:SYT30"/>
    <mergeCell ref="SYU30:SYX30"/>
    <mergeCell ref="SYY30:SZB30"/>
    <mergeCell ref="SZC30:SZF30"/>
    <mergeCell ref="SXS30:SXV30"/>
    <mergeCell ref="SXW30:SXZ30"/>
    <mergeCell ref="SYA30:SYD30"/>
    <mergeCell ref="SYE30:SYH30"/>
    <mergeCell ref="SYI30:SYL30"/>
    <mergeCell ref="SWY30:SXB30"/>
    <mergeCell ref="SXC30:SXF30"/>
    <mergeCell ref="SXG30:SXJ30"/>
    <mergeCell ref="SXK30:SXN30"/>
    <mergeCell ref="SXO30:SXR30"/>
    <mergeCell ref="SWE30:SWH30"/>
    <mergeCell ref="SWI30:SWL30"/>
    <mergeCell ref="SWM30:SWP30"/>
    <mergeCell ref="SWQ30:SWT30"/>
    <mergeCell ref="SWU30:SWX30"/>
    <mergeCell ref="SVK30:SVN30"/>
    <mergeCell ref="SVO30:SVR30"/>
    <mergeCell ref="SVS30:SVV30"/>
    <mergeCell ref="SVW30:SVZ30"/>
    <mergeCell ref="SWA30:SWD30"/>
    <mergeCell ref="SUQ30:SUT30"/>
    <mergeCell ref="SUU30:SUX30"/>
    <mergeCell ref="SUY30:SVB30"/>
    <mergeCell ref="SVC30:SVF30"/>
    <mergeCell ref="SVG30:SVJ30"/>
    <mergeCell ref="STW30:STZ30"/>
    <mergeCell ref="SUA30:SUD30"/>
    <mergeCell ref="SUE30:SUH30"/>
    <mergeCell ref="SUI30:SUL30"/>
    <mergeCell ref="SUM30:SUP30"/>
    <mergeCell ref="STC30:STF30"/>
    <mergeCell ref="STG30:STJ30"/>
    <mergeCell ref="STK30:STN30"/>
    <mergeCell ref="STO30:STR30"/>
    <mergeCell ref="STS30:STV30"/>
    <mergeCell ref="SSI30:SSL30"/>
    <mergeCell ref="SSM30:SSP30"/>
    <mergeCell ref="SSQ30:SST30"/>
    <mergeCell ref="SSU30:SSX30"/>
    <mergeCell ref="SSY30:STB30"/>
    <mergeCell ref="SRO30:SRR30"/>
    <mergeCell ref="SRS30:SRV30"/>
    <mergeCell ref="SRW30:SRZ30"/>
    <mergeCell ref="SSA30:SSD30"/>
    <mergeCell ref="SSE30:SSH30"/>
    <mergeCell ref="SQU30:SQX30"/>
    <mergeCell ref="SQY30:SRB30"/>
    <mergeCell ref="SRC30:SRF30"/>
    <mergeCell ref="SRG30:SRJ30"/>
    <mergeCell ref="SRK30:SRN30"/>
    <mergeCell ref="SQA30:SQD30"/>
    <mergeCell ref="SQE30:SQH30"/>
    <mergeCell ref="SQI30:SQL30"/>
    <mergeCell ref="SQM30:SQP30"/>
    <mergeCell ref="SQQ30:SQT30"/>
    <mergeCell ref="SPG30:SPJ30"/>
    <mergeCell ref="SPK30:SPN30"/>
    <mergeCell ref="SPO30:SPR30"/>
    <mergeCell ref="SPS30:SPV30"/>
    <mergeCell ref="SPW30:SPZ30"/>
    <mergeCell ref="SOM30:SOP30"/>
    <mergeCell ref="SOQ30:SOT30"/>
    <mergeCell ref="SOU30:SOX30"/>
    <mergeCell ref="SOY30:SPB30"/>
    <mergeCell ref="SPC30:SPF30"/>
    <mergeCell ref="SNS30:SNV30"/>
    <mergeCell ref="SNW30:SNZ30"/>
    <mergeCell ref="SOA30:SOD30"/>
    <mergeCell ref="SOE30:SOH30"/>
    <mergeCell ref="SOI30:SOL30"/>
    <mergeCell ref="SMY30:SNB30"/>
    <mergeCell ref="SNC30:SNF30"/>
    <mergeCell ref="SNG30:SNJ30"/>
    <mergeCell ref="SNK30:SNN30"/>
    <mergeCell ref="SNO30:SNR30"/>
    <mergeCell ref="SME30:SMH30"/>
    <mergeCell ref="SMI30:SML30"/>
    <mergeCell ref="SMM30:SMP30"/>
    <mergeCell ref="SMQ30:SMT30"/>
    <mergeCell ref="SMU30:SMX30"/>
    <mergeCell ref="SLK30:SLN30"/>
    <mergeCell ref="SLO30:SLR30"/>
    <mergeCell ref="SLS30:SLV30"/>
    <mergeCell ref="SLW30:SLZ30"/>
    <mergeCell ref="SMA30:SMD30"/>
    <mergeCell ref="SKQ30:SKT30"/>
    <mergeCell ref="SKU30:SKX30"/>
    <mergeCell ref="SKY30:SLB30"/>
    <mergeCell ref="SLC30:SLF30"/>
    <mergeCell ref="SLG30:SLJ30"/>
    <mergeCell ref="SJW30:SJZ30"/>
    <mergeCell ref="SKA30:SKD30"/>
    <mergeCell ref="SKE30:SKH30"/>
    <mergeCell ref="SKI30:SKL30"/>
    <mergeCell ref="SKM30:SKP30"/>
    <mergeCell ref="SJC30:SJF30"/>
    <mergeCell ref="SJG30:SJJ30"/>
    <mergeCell ref="SJK30:SJN30"/>
    <mergeCell ref="SJO30:SJR30"/>
    <mergeCell ref="SJS30:SJV30"/>
    <mergeCell ref="SII30:SIL30"/>
    <mergeCell ref="SIM30:SIP30"/>
    <mergeCell ref="SIQ30:SIT30"/>
    <mergeCell ref="SIU30:SIX30"/>
    <mergeCell ref="SIY30:SJB30"/>
    <mergeCell ref="SHO30:SHR30"/>
    <mergeCell ref="SHS30:SHV30"/>
    <mergeCell ref="SHW30:SHZ30"/>
    <mergeCell ref="SIA30:SID30"/>
    <mergeCell ref="SIE30:SIH30"/>
    <mergeCell ref="SGU30:SGX30"/>
    <mergeCell ref="SGY30:SHB30"/>
    <mergeCell ref="SHC30:SHF30"/>
    <mergeCell ref="SHG30:SHJ30"/>
    <mergeCell ref="SHK30:SHN30"/>
    <mergeCell ref="SGA30:SGD30"/>
    <mergeCell ref="SGE30:SGH30"/>
    <mergeCell ref="SGI30:SGL30"/>
    <mergeCell ref="SGM30:SGP30"/>
    <mergeCell ref="SGQ30:SGT30"/>
    <mergeCell ref="SFG30:SFJ30"/>
    <mergeCell ref="SFK30:SFN30"/>
    <mergeCell ref="SFO30:SFR30"/>
    <mergeCell ref="SFS30:SFV30"/>
    <mergeCell ref="SFW30:SFZ30"/>
    <mergeCell ref="SEM30:SEP30"/>
    <mergeCell ref="SEQ30:SET30"/>
    <mergeCell ref="SEU30:SEX30"/>
    <mergeCell ref="SEY30:SFB30"/>
    <mergeCell ref="SFC30:SFF30"/>
    <mergeCell ref="SDS30:SDV30"/>
    <mergeCell ref="SDW30:SDZ30"/>
    <mergeCell ref="SEA30:SED30"/>
    <mergeCell ref="SEE30:SEH30"/>
    <mergeCell ref="SEI30:SEL30"/>
    <mergeCell ref="SCY30:SDB30"/>
    <mergeCell ref="SDC30:SDF30"/>
    <mergeCell ref="SDG30:SDJ30"/>
    <mergeCell ref="SDK30:SDN30"/>
    <mergeCell ref="SDO30:SDR30"/>
    <mergeCell ref="SCE30:SCH30"/>
    <mergeCell ref="SCI30:SCL30"/>
    <mergeCell ref="SCM30:SCP30"/>
    <mergeCell ref="SCQ30:SCT30"/>
    <mergeCell ref="SCU30:SCX30"/>
    <mergeCell ref="SBK30:SBN30"/>
    <mergeCell ref="SBO30:SBR30"/>
    <mergeCell ref="SBS30:SBV30"/>
    <mergeCell ref="SBW30:SBZ30"/>
    <mergeCell ref="SCA30:SCD30"/>
    <mergeCell ref="SAQ30:SAT30"/>
    <mergeCell ref="SAU30:SAX30"/>
    <mergeCell ref="SAY30:SBB30"/>
    <mergeCell ref="SBC30:SBF30"/>
    <mergeCell ref="SBG30:SBJ30"/>
    <mergeCell ref="RZW30:RZZ30"/>
    <mergeCell ref="SAA30:SAD30"/>
    <mergeCell ref="SAE30:SAH30"/>
    <mergeCell ref="SAI30:SAL30"/>
    <mergeCell ref="SAM30:SAP30"/>
    <mergeCell ref="RZC30:RZF30"/>
    <mergeCell ref="RZG30:RZJ30"/>
    <mergeCell ref="RZK30:RZN30"/>
    <mergeCell ref="RZO30:RZR30"/>
    <mergeCell ref="RZS30:RZV30"/>
    <mergeCell ref="RYI30:RYL30"/>
    <mergeCell ref="RYM30:RYP30"/>
    <mergeCell ref="RYQ30:RYT30"/>
    <mergeCell ref="RYU30:RYX30"/>
    <mergeCell ref="RYY30:RZB30"/>
    <mergeCell ref="RXO30:RXR30"/>
    <mergeCell ref="RXS30:RXV30"/>
    <mergeCell ref="RXW30:RXZ30"/>
    <mergeCell ref="RYA30:RYD30"/>
    <mergeCell ref="RYE30:RYH30"/>
    <mergeCell ref="RWU30:RWX30"/>
    <mergeCell ref="RWY30:RXB30"/>
    <mergeCell ref="RXC30:RXF30"/>
    <mergeCell ref="RXG30:RXJ30"/>
    <mergeCell ref="RXK30:RXN30"/>
    <mergeCell ref="RWA30:RWD30"/>
    <mergeCell ref="RWE30:RWH30"/>
    <mergeCell ref="RWI30:RWL30"/>
    <mergeCell ref="RWM30:RWP30"/>
    <mergeCell ref="RWQ30:RWT30"/>
    <mergeCell ref="RVG30:RVJ30"/>
    <mergeCell ref="RVK30:RVN30"/>
    <mergeCell ref="RVO30:RVR30"/>
    <mergeCell ref="RVS30:RVV30"/>
    <mergeCell ref="RVW30:RVZ30"/>
    <mergeCell ref="RUM30:RUP30"/>
    <mergeCell ref="RUQ30:RUT30"/>
    <mergeCell ref="RUU30:RUX30"/>
    <mergeCell ref="RUY30:RVB30"/>
    <mergeCell ref="RVC30:RVF30"/>
    <mergeCell ref="RTS30:RTV30"/>
    <mergeCell ref="RTW30:RTZ30"/>
    <mergeCell ref="RUA30:RUD30"/>
    <mergeCell ref="RUE30:RUH30"/>
    <mergeCell ref="RUI30:RUL30"/>
    <mergeCell ref="RSY30:RTB30"/>
    <mergeCell ref="RTC30:RTF30"/>
    <mergeCell ref="RTG30:RTJ30"/>
    <mergeCell ref="RTK30:RTN30"/>
    <mergeCell ref="RTO30:RTR30"/>
    <mergeCell ref="RSE30:RSH30"/>
    <mergeCell ref="RSI30:RSL30"/>
    <mergeCell ref="RSM30:RSP30"/>
    <mergeCell ref="RSQ30:RST30"/>
    <mergeCell ref="RSU30:RSX30"/>
    <mergeCell ref="RRK30:RRN30"/>
    <mergeCell ref="RRO30:RRR30"/>
    <mergeCell ref="RRS30:RRV30"/>
    <mergeCell ref="RRW30:RRZ30"/>
    <mergeCell ref="RSA30:RSD30"/>
    <mergeCell ref="RQQ30:RQT30"/>
    <mergeCell ref="RQU30:RQX30"/>
    <mergeCell ref="RQY30:RRB30"/>
    <mergeCell ref="RRC30:RRF30"/>
    <mergeCell ref="RRG30:RRJ30"/>
    <mergeCell ref="RPW30:RPZ30"/>
    <mergeCell ref="RQA30:RQD30"/>
    <mergeCell ref="RQE30:RQH30"/>
    <mergeCell ref="RQI30:RQL30"/>
    <mergeCell ref="RQM30:RQP30"/>
    <mergeCell ref="RPC30:RPF30"/>
    <mergeCell ref="RPG30:RPJ30"/>
    <mergeCell ref="RPK30:RPN30"/>
    <mergeCell ref="RPO30:RPR30"/>
    <mergeCell ref="RPS30:RPV30"/>
    <mergeCell ref="ROI30:ROL30"/>
    <mergeCell ref="ROM30:ROP30"/>
    <mergeCell ref="ROQ30:ROT30"/>
    <mergeCell ref="ROU30:ROX30"/>
    <mergeCell ref="ROY30:RPB30"/>
    <mergeCell ref="RNO30:RNR30"/>
    <mergeCell ref="RNS30:RNV30"/>
    <mergeCell ref="RNW30:RNZ30"/>
    <mergeCell ref="ROA30:ROD30"/>
    <mergeCell ref="ROE30:ROH30"/>
    <mergeCell ref="RMU30:RMX30"/>
    <mergeCell ref="RMY30:RNB30"/>
    <mergeCell ref="RNC30:RNF30"/>
    <mergeCell ref="RNG30:RNJ30"/>
    <mergeCell ref="RNK30:RNN30"/>
    <mergeCell ref="RMA30:RMD30"/>
    <mergeCell ref="RME30:RMH30"/>
    <mergeCell ref="RMI30:RML30"/>
    <mergeCell ref="RMM30:RMP30"/>
    <mergeCell ref="RMQ30:RMT30"/>
    <mergeCell ref="RLG30:RLJ30"/>
    <mergeCell ref="RLK30:RLN30"/>
    <mergeCell ref="RLO30:RLR30"/>
    <mergeCell ref="RLS30:RLV30"/>
    <mergeCell ref="RLW30:RLZ30"/>
    <mergeCell ref="RKM30:RKP30"/>
    <mergeCell ref="RKQ30:RKT30"/>
    <mergeCell ref="RKU30:RKX30"/>
    <mergeCell ref="RKY30:RLB30"/>
    <mergeCell ref="RLC30:RLF30"/>
    <mergeCell ref="RJS30:RJV30"/>
    <mergeCell ref="RJW30:RJZ30"/>
    <mergeCell ref="RKA30:RKD30"/>
    <mergeCell ref="RKE30:RKH30"/>
    <mergeCell ref="RKI30:RKL30"/>
    <mergeCell ref="RIY30:RJB30"/>
    <mergeCell ref="RJC30:RJF30"/>
    <mergeCell ref="RJG30:RJJ30"/>
    <mergeCell ref="RJK30:RJN30"/>
    <mergeCell ref="RJO30:RJR30"/>
    <mergeCell ref="RIE30:RIH30"/>
    <mergeCell ref="RII30:RIL30"/>
    <mergeCell ref="RIM30:RIP30"/>
    <mergeCell ref="RIQ30:RIT30"/>
    <mergeCell ref="RIU30:RIX30"/>
    <mergeCell ref="RHK30:RHN30"/>
    <mergeCell ref="RHO30:RHR30"/>
    <mergeCell ref="RHS30:RHV30"/>
    <mergeCell ref="RHW30:RHZ30"/>
    <mergeCell ref="RIA30:RID30"/>
    <mergeCell ref="RGQ30:RGT30"/>
    <mergeCell ref="RGU30:RGX30"/>
    <mergeCell ref="RGY30:RHB30"/>
    <mergeCell ref="RHC30:RHF30"/>
    <mergeCell ref="RHG30:RHJ30"/>
    <mergeCell ref="RFW30:RFZ30"/>
    <mergeCell ref="RGA30:RGD30"/>
    <mergeCell ref="RGE30:RGH30"/>
    <mergeCell ref="RGI30:RGL30"/>
    <mergeCell ref="RGM30:RGP30"/>
    <mergeCell ref="RFC30:RFF30"/>
    <mergeCell ref="RFG30:RFJ30"/>
    <mergeCell ref="RFK30:RFN30"/>
    <mergeCell ref="RFO30:RFR30"/>
    <mergeCell ref="RFS30:RFV30"/>
    <mergeCell ref="REI30:REL30"/>
    <mergeCell ref="REM30:REP30"/>
    <mergeCell ref="REQ30:RET30"/>
    <mergeCell ref="REU30:REX30"/>
    <mergeCell ref="REY30:RFB30"/>
    <mergeCell ref="RDO30:RDR30"/>
    <mergeCell ref="RDS30:RDV30"/>
    <mergeCell ref="RDW30:RDZ30"/>
    <mergeCell ref="REA30:RED30"/>
    <mergeCell ref="REE30:REH30"/>
    <mergeCell ref="RCU30:RCX30"/>
    <mergeCell ref="RCY30:RDB30"/>
    <mergeCell ref="RDC30:RDF30"/>
    <mergeCell ref="RDG30:RDJ30"/>
    <mergeCell ref="RDK30:RDN30"/>
    <mergeCell ref="RCA30:RCD30"/>
    <mergeCell ref="RCE30:RCH30"/>
    <mergeCell ref="RCI30:RCL30"/>
    <mergeCell ref="RCM30:RCP30"/>
    <mergeCell ref="RCQ30:RCT30"/>
    <mergeCell ref="RBG30:RBJ30"/>
    <mergeCell ref="RBK30:RBN30"/>
    <mergeCell ref="RBO30:RBR30"/>
    <mergeCell ref="RBS30:RBV30"/>
    <mergeCell ref="RBW30:RBZ30"/>
    <mergeCell ref="RAM30:RAP30"/>
    <mergeCell ref="RAQ30:RAT30"/>
    <mergeCell ref="RAU30:RAX30"/>
    <mergeCell ref="RAY30:RBB30"/>
    <mergeCell ref="RBC30:RBF30"/>
    <mergeCell ref="QZS30:QZV30"/>
    <mergeCell ref="QZW30:QZZ30"/>
    <mergeCell ref="RAA30:RAD30"/>
    <mergeCell ref="RAE30:RAH30"/>
    <mergeCell ref="RAI30:RAL30"/>
    <mergeCell ref="QYY30:QZB30"/>
    <mergeCell ref="QZC30:QZF30"/>
    <mergeCell ref="QZG30:QZJ30"/>
    <mergeCell ref="QZK30:QZN30"/>
    <mergeCell ref="QZO30:QZR30"/>
    <mergeCell ref="QYE30:QYH30"/>
    <mergeCell ref="QYI30:QYL30"/>
    <mergeCell ref="QYM30:QYP30"/>
    <mergeCell ref="QYQ30:QYT30"/>
    <mergeCell ref="QYU30:QYX30"/>
    <mergeCell ref="QXK30:QXN30"/>
    <mergeCell ref="QXO30:QXR30"/>
    <mergeCell ref="QXS30:QXV30"/>
    <mergeCell ref="QXW30:QXZ30"/>
    <mergeCell ref="QYA30:QYD30"/>
    <mergeCell ref="QWQ30:QWT30"/>
    <mergeCell ref="QWU30:QWX30"/>
    <mergeCell ref="QWY30:QXB30"/>
    <mergeCell ref="QXC30:QXF30"/>
    <mergeCell ref="QXG30:QXJ30"/>
    <mergeCell ref="QVW30:QVZ30"/>
    <mergeCell ref="QWA30:QWD30"/>
    <mergeCell ref="QWE30:QWH30"/>
    <mergeCell ref="QWI30:QWL30"/>
    <mergeCell ref="QWM30:QWP30"/>
    <mergeCell ref="QVC30:QVF30"/>
    <mergeCell ref="QVG30:QVJ30"/>
    <mergeCell ref="QVK30:QVN30"/>
    <mergeCell ref="QVO30:QVR30"/>
    <mergeCell ref="QVS30:QVV30"/>
    <mergeCell ref="QUI30:QUL30"/>
    <mergeCell ref="QUM30:QUP30"/>
    <mergeCell ref="QUQ30:QUT30"/>
    <mergeCell ref="QUU30:QUX30"/>
    <mergeCell ref="QUY30:QVB30"/>
    <mergeCell ref="QTO30:QTR30"/>
    <mergeCell ref="QTS30:QTV30"/>
    <mergeCell ref="QTW30:QTZ30"/>
    <mergeCell ref="QUA30:QUD30"/>
    <mergeCell ref="QUE30:QUH30"/>
    <mergeCell ref="QSU30:QSX30"/>
    <mergeCell ref="QSY30:QTB30"/>
    <mergeCell ref="QTC30:QTF30"/>
    <mergeCell ref="QTG30:QTJ30"/>
    <mergeCell ref="QTK30:QTN30"/>
    <mergeCell ref="QSA30:QSD30"/>
    <mergeCell ref="QSE30:QSH30"/>
    <mergeCell ref="QSI30:QSL30"/>
    <mergeCell ref="QSM30:QSP30"/>
    <mergeCell ref="QSQ30:QST30"/>
    <mergeCell ref="QRG30:QRJ30"/>
    <mergeCell ref="QRK30:QRN30"/>
    <mergeCell ref="QRO30:QRR30"/>
    <mergeCell ref="QRS30:QRV30"/>
    <mergeCell ref="QRW30:QRZ30"/>
    <mergeCell ref="QQM30:QQP30"/>
    <mergeCell ref="QQQ30:QQT30"/>
    <mergeCell ref="QQU30:QQX30"/>
    <mergeCell ref="QQY30:QRB30"/>
    <mergeCell ref="QRC30:QRF30"/>
    <mergeCell ref="QPS30:QPV30"/>
    <mergeCell ref="QPW30:QPZ30"/>
    <mergeCell ref="QQA30:QQD30"/>
    <mergeCell ref="QQE30:QQH30"/>
    <mergeCell ref="QQI30:QQL30"/>
    <mergeCell ref="QOY30:QPB30"/>
    <mergeCell ref="QPC30:QPF30"/>
    <mergeCell ref="QPG30:QPJ30"/>
    <mergeCell ref="QPK30:QPN30"/>
    <mergeCell ref="QPO30:QPR30"/>
    <mergeCell ref="QOE30:QOH30"/>
    <mergeCell ref="QOI30:QOL30"/>
    <mergeCell ref="QOM30:QOP30"/>
    <mergeCell ref="QOQ30:QOT30"/>
    <mergeCell ref="QOU30:QOX30"/>
    <mergeCell ref="QNK30:QNN30"/>
    <mergeCell ref="QNO30:QNR30"/>
    <mergeCell ref="QNS30:QNV30"/>
    <mergeCell ref="QNW30:QNZ30"/>
    <mergeCell ref="QOA30:QOD30"/>
    <mergeCell ref="QMQ30:QMT30"/>
    <mergeCell ref="QMU30:QMX30"/>
    <mergeCell ref="QMY30:QNB30"/>
    <mergeCell ref="QNC30:QNF30"/>
    <mergeCell ref="QNG30:QNJ30"/>
    <mergeCell ref="QLW30:QLZ30"/>
    <mergeCell ref="QMA30:QMD30"/>
    <mergeCell ref="QME30:QMH30"/>
    <mergeCell ref="QMI30:QML30"/>
    <mergeCell ref="QMM30:QMP30"/>
    <mergeCell ref="QLC30:QLF30"/>
    <mergeCell ref="QLG30:QLJ30"/>
    <mergeCell ref="QLK30:QLN30"/>
    <mergeCell ref="QLO30:QLR30"/>
    <mergeCell ref="QLS30:QLV30"/>
    <mergeCell ref="QKI30:QKL30"/>
    <mergeCell ref="QKM30:QKP30"/>
    <mergeCell ref="QKQ30:QKT30"/>
    <mergeCell ref="QKU30:QKX30"/>
    <mergeCell ref="QKY30:QLB30"/>
    <mergeCell ref="QJO30:QJR30"/>
    <mergeCell ref="QJS30:QJV30"/>
    <mergeCell ref="QJW30:QJZ30"/>
    <mergeCell ref="QKA30:QKD30"/>
    <mergeCell ref="QKE30:QKH30"/>
    <mergeCell ref="QIU30:QIX30"/>
    <mergeCell ref="QIY30:QJB30"/>
    <mergeCell ref="QJC30:QJF30"/>
    <mergeCell ref="QJG30:QJJ30"/>
    <mergeCell ref="QJK30:QJN30"/>
    <mergeCell ref="QIA30:QID30"/>
    <mergeCell ref="QIE30:QIH30"/>
    <mergeCell ref="QII30:QIL30"/>
    <mergeCell ref="QIM30:QIP30"/>
    <mergeCell ref="QIQ30:QIT30"/>
    <mergeCell ref="QHG30:QHJ30"/>
    <mergeCell ref="QHK30:QHN30"/>
    <mergeCell ref="QHO30:QHR30"/>
    <mergeCell ref="QHS30:QHV30"/>
    <mergeCell ref="QHW30:QHZ30"/>
    <mergeCell ref="QGM30:QGP30"/>
    <mergeCell ref="QGQ30:QGT30"/>
    <mergeCell ref="QGU30:QGX30"/>
    <mergeCell ref="QGY30:QHB30"/>
    <mergeCell ref="QHC30:QHF30"/>
    <mergeCell ref="QFS30:QFV30"/>
    <mergeCell ref="QFW30:QFZ30"/>
    <mergeCell ref="QGA30:QGD30"/>
    <mergeCell ref="QGE30:QGH30"/>
    <mergeCell ref="QGI30:QGL30"/>
    <mergeCell ref="QEY30:QFB30"/>
    <mergeCell ref="QFC30:QFF30"/>
    <mergeCell ref="QFG30:QFJ30"/>
    <mergeCell ref="QFK30:QFN30"/>
    <mergeCell ref="QFO30:QFR30"/>
    <mergeCell ref="QEE30:QEH30"/>
    <mergeCell ref="QEI30:QEL30"/>
    <mergeCell ref="QEM30:QEP30"/>
    <mergeCell ref="QEQ30:QET30"/>
    <mergeCell ref="QEU30:QEX30"/>
    <mergeCell ref="QDK30:QDN30"/>
    <mergeCell ref="QDO30:QDR30"/>
    <mergeCell ref="QDS30:QDV30"/>
    <mergeCell ref="QDW30:QDZ30"/>
    <mergeCell ref="QEA30:QED30"/>
    <mergeCell ref="QCQ30:QCT30"/>
    <mergeCell ref="QCU30:QCX30"/>
    <mergeCell ref="QCY30:QDB30"/>
    <mergeCell ref="QDC30:QDF30"/>
    <mergeCell ref="QDG30:QDJ30"/>
    <mergeCell ref="QBW30:QBZ30"/>
    <mergeCell ref="QCA30:QCD30"/>
    <mergeCell ref="QCE30:QCH30"/>
    <mergeCell ref="QCI30:QCL30"/>
    <mergeCell ref="QCM30:QCP30"/>
    <mergeCell ref="QBC30:QBF30"/>
    <mergeCell ref="QBG30:QBJ30"/>
    <mergeCell ref="QBK30:QBN30"/>
    <mergeCell ref="QBO30:QBR30"/>
    <mergeCell ref="QBS30:QBV30"/>
    <mergeCell ref="QAI30:QAL30"/>
    <mergeCell ref="QAM30:QAP30"/>
    <mergeCell ref="QAQ30:QAT30"/>
    <mergeCell ref="QAU30:QAX30"/>
    <mergeCell ref="QAY30:QBB30"/>
    <mergeCell ref="PZO30:PZR30"/>
    <mergeCell ref="PZS30:PZV30"/>
    <mergeCell ref="PZW30:PZZ30"/>
    <mergeCell ref="QAA30:QAD30"/>
    <mergeCell ref="QAE30:QAH30"/>
    <mergeCell ref="PYU30:PYX30"/>
    <mergeCell ref="PYY30:PZB30"/>
    <mergeCell ref="PZC30:PZF30"/>
    <mergeCell ref="PZG30:PZJ30"/>
    <mergeCell ref="PZK30:PZN30"/>
    <mergeCell ref="PYA30:PYD30"/>
    <mergeCell ref="PYE30:PYH30"/>
    <mergeCell ref="PYI30:PYL30"/>
    <mergeCell ref="PYM30:PYP30"/>
    <mergeCell ref="PYQ30:PYT30"/>
    <mergeCell ref="PXG30:PXJ30"/>
    <mergeCell ref="PXK30:PXN30"/>
    <mergeCell ref="PXO30:PXR30"/>
    <mergeCell ref="PXS30:PXV30"/>
    <mergeCell ref="PXW30:PXZ30"/>
    <mergeCell ref="PWM30:PWP30"/>
    <mergeCell ref="PWQ30:PWT30"/>
    <mergeCell ref="PWU30:PWX30"/>
    <mergeCell ref="PWY30:PXB30"/>
    <mergeCell ref="PXC30:PXF30"/>
    <mergeCell ref="PVS30:PVV30"/>
    <mergeCell ref="PVW30:PVZ30"/>
    <mergeCell ref="PWA30:PWD30"/>
    <mergeCell ref="PWE30:PWH30"/>
    <mergeCell ref="PWI30:PWL30"/>
    <mergeCell ref="PUY30:PVB30"/>
    <mergeCell ref="PVC30:PVF30"/>
    <mergeCell ref="PVG30:PVJ30"/>
    <mergeCell ref="PVK30:PVN30"/>
    <mergeCell ref="PVO30:PVR30"/>
    <mergeCell ref="PUE30:PUH30"/>
    <mergeCell ref="PUI30:PUL30"/>
    <mergeCell ref="PUM30:PUP30"/>
    <mergeCell ref="PUQ30:PUT30"/>
    <mergeCell ref="PUU30:PUX30"/>
    <mergeCell ref="PTK30:PTN30"/>
    <mergeCell ref="PTO30:PTR30"/>
    <mergeCell ref="PTS30:PTV30"/>
    <mergeCell ref="PTW30:PTZ30"/>
    <mergeCell ref="PUA30:PUD30"/>
    <mergeCell ref="PSQ30:PST30"/>
    <mergeCell ref="PSU30:PSX30"/>
    <mergeCell ref="PSY30:PTB30"/>
    <mergeCell ref="PTC30:PTF30"/>
    <mergeCell ref="PTG30:PTJ30"/>
    <mergeCell ref="PRW30:PRZ30"/>
    <mergeCell ref="PSA30:PSD30"/>
    <mergeCell ref="PSE30:PSH30"/>
    <mergeCell ref="PSI30:PSL30"/>
    <mergeCell ref="PSM30:PSP30"/>
    <mergeCell ref="PRC30:PRF30"/>
    <mergeCell ref="PRG30:PRJ30"/>
    <mergeCell ref="PRK30:PRN30"/>
    <mergeCell ref="PRO30:PRR30"/>
    <mergeCell ref="PRS30:PRV30"/>
    <mergeCell ref="PQI30:PQL30"/>
    <mergeCell ref="PQM30:PQP30"/>
    <mergeCell ref="PQQ30:PQT30"/>
    <mergeCell ref="PQU30:PQX30"/>
    <mergeCell ref="PQY30:PRB30"/>
    <mergeCell ref="PPO30:PPR30"/>
    <mergeCell ref="PPS30:PPV30"/>
    <mergeCell ref="PPW30:PPZ30"/>
    <mergeCell ref="PQA30:PQD30"/>
    <mergeCell ref="PQE30:PQH30"/>
    <mergeCell ref="POU30:POX30"/>
    <mergeCell ref="POY30:PPB30"/>
    <mergeCell ref="PPC30:PPF30"/>
    <mergeCell ref="PPG30:PPJ30"/>
    <mergeCell ref="PPK30:PPN30"/>
    <mergeCell ref="POA30:POD30"/>
    <mergeCell ref="POE30:POH30"/>
    <mergeCell ref="POI30:POL30"/>
    <mergeCell ref="POM30:POP30"/>
    <mergeCell ref="POQ30:POT30"/>
    <mergeCell ref="PNG30:PNJ30"/>
    <mergeCell ref="PNK30:PNN30"/>
    <mergeCell ref="PNO30:PNR30"/>
    <mergeCell ref="PNS30:PNV30"/>
    <mergeCell ref="PNW30:PNZ30"/>
    <mergeCell ref="PMM30:PMP30"/>
    <mergeCell ref="PMQ30:PMT30"/>
    <mergeCell ref="PMU30:PMX30"/>
    <mergeCell ref="PMY30:PNB30"/>
    <mergeCell ref="PNC30:PNF30"/>
    <mergeCell ref="PLS30:PLV30"/>
    <mergeCell ref="PLW30:PLZ30"/>
    <mergeCell ref="PMA30:PMD30"/>
    <mergeCell ref="PME30:PMH30"/>
    <mergeCell ref="PMI30:PML30"/>
    <mergeCell ref="PKY30:PLB30"/>
    <mergeCell ref="PLC30:PLF30"/>
    <mergeCell ref="PLG30:PLJ30"/>
    <mergeCell ref="PLK30:PLN30"/>
    <mergeCell ref="PLO30:PLR30"/>
    <mergeCell ref="PKE30:PKH30"/>
    <mergeCell ref="PKI30:PKL30"/>
    <mergeCell ref="PKM30:PKP30"/>
    <mergeCell ref="PKQ30:PKT30"/>
    <mergeCell ref="PKU30:PKX30"/>
    <mergeCell ref="PJK30:PJN30"/>
    <mergeCell ref="PJO30:PJR30"/>
    <mergeCell ref="PJS30:PJV30"/>
    <mergeCell ref="PJW30:PJZ30"/>
    <mergeCell ref="PKA30:PKD30"/>
    <mergeCell ref="PIQ30:PIT30"/>
    <mergeCell ref="PIU30:PIX30"/>
    <mergeCell ref="PIY30:PJB30"/>
    <mergeCell ref="PJC30:PJF30"/>
    <mergeCell ref="PJG30:PJJ30"/>
    <mergeCell ref="PHW30:PHZ30"/>
    <mergeCell ref="PIA30:PID30"/>
    <mergeCell ref="PIE30:PIH30"/>
    <mergeCell ref="PII30:PIL30"/>
    <mergeCell ref="PIM30:PIP30"/>
    <mergeCell ref="PHC30:PHF30"/>
    <mergeCell ref="PHG30:PHJ30"/>
    <mergeCell ref="PHK30:PHN30"/>
    <mergeCell ref="PHO30:PHR30"/>
    <mergeCell ref="PHS30:PHV30"/>
    <mergeCell ref="PGI30:PGL30"/>
    <mergeCell ref="PGM30:PGP30"/>
    <mergeCell ref="PGQ30:PGT30"/>
    <mergeCell ref="PGU30:PGX30"/>
    <mergeCell ref="PGY30:PHB30"/>
    <mergeCell ref="PFO30:PFR30"/>
    <mergeCell ref="PFS30:PFV30"/>
    <mergeCell ref="PFW30:PFZ30"/>
    <mergeCell ref="PGA30:PGD30"/>
    <mergeCell ref="PGE30:PGH30"/>
    <mergeCell ref="PEU30:PEX30"/>
    <mergeCell ref="PEY30:PFB30"/>
    <mergeCell ref="PFC30:PFF30"/>
    <mergeCell ref="PFG30:PFJ30"/>
    <mergeCell ref="PFK30:PFN30"/>
    <mergeCell ref="PEA30:PED30"/>
    <mergeCell ref="PEE30:PEH30"/>
    <mergeCell ref="PEI30:PEL30"/>
    <mergeCell ref="PEM30:PEP30"/>
    <mergeCell ref="PEQ30:PET30"/>
    <mergeCell ref="PDG30:PDJ30"/>
    <mergeCell ref="PDK30:PDN30"/>
    <mergeCell ref="PDO30:PDR30"/>
    <mergeCell ref="PDS30:PDV30"/>
    <mergeCell ref="PDW30:PDZ30"/>
    <mergeCell ref="PCM30:PCP30"/>
    <mergeCell ref="PCQ30:PCT30"/>
    <mergeCell ref="PCU30:PCX30"/>
    <mergeCell ref="PCY30:PDB30"/>
    <mergeCell ref="PDC30:PDF30"/>
    <mergeCell ref="PBS30:PBV30"/>
    <mergeCell ref="PBW30:PBZ30"/>
    <mergeCell ref="PCA30:PCD30"/>
    <mergeCell ref="PCE30:PCH30"/>
    <mergeCell ref="PCI30:PCL30"/>
    <mergeCell ref="PAY30:PBB30"/>
    <mergeCell ref="PBC30:PBF30"/>
    <mergeCell ref="PBG30:PBJ30"/>
    <mergeCell ref="PBK30:PBN30"/>
    <mergeCell ref="PBO30:PBR30"/>
    <mergeCell ref="PAE30:PAH30"/>
    <mergeCell ref="PAI30:PAL30"/>
    <mergeCell ref="PAM30:PAP30"/>
    <mergeCell ref="PAQ30:PAT30"/>
    <mergeCell ref="PAU30:PAX30"/>
    <mergeCell ref="OZK30:OZN30"/>
    <mergeCell ref="OZO30:OZR30"/>
    <mergeCell ref="OZS30:OZV30"/>
    <mergeCell ref="OZW30:OZZ30"/>
    <mergeCell ref="PAA30:PAD30"/>
    <mergeCell ref="OYQ30:OYT30"/>
    <mergeCell ref="OYU30:OYX30"/>
    <mergeCell ref="OYY30:OZB30"/>
    <mergeCell ref="OZC30:OZF30"/>
    <mergeCell ref="OZG30:OZJ30"/>
    <mergeCell ref="OXW30:OXZ30"/>
    <mergeCell ref="OYA30:OYD30"/>
    <mergeCell ref="OYE30:OYH30"/>
    <mergeCell ref="OYI30:OYL30"/>
    <mergeCell ref="OYM30:OYP30"/>
    <mergeCell ref="OXC30:OXF30"/>
    <mergeCell ref="OXG30:OXJ30"/>
    <mergeCell ref="OXK30:OXN30"/>
    <mergeCell ref="OXO30:OXR30"/>
    <mergeCell ref="OXS30:OXV30"/>
    <mergeCell ref="OWI30:OWL30"/>
    <mergeCell ref="OWM30:OWP30"/>
    <mergeCell ref="OWQ30:OWT30"/>
    <mergeCell ref="OWU30:OWX30"/>
    <mergeCell ref="OWY30:OXB30"/>
    <mergeCell ref="OVO30:OVR30"/>
    <mergeCell ref="OVS30:OVV30"/>
    <mergeCell ref="OVW30:OVZ30"/>
    <mergeCell ref="OWA30:OWD30"/>
    <mergeCell ref="OWE30:OWH30"/>
    <mergeCell ref="OUU30:OUX30"/>
    <mergeCell ref="OUY30:OVB30"/>
    <mergeCell ref="OVC30:OVF30"/>
    <mergeCell ref="OVG30:OVJ30"/>
    <mergeCell ref="OVK30:OVN30"/>
    <mergeCell ref="OUA30:OUD30"/>
    <mergeCell ref="OUE30:OUH30"/>
    <mergeCell ref="OUI30:OUL30"/>
    <mergeCell ref="OUM30:OUP30"/>
    <mergeCell ref="OUQ30:OUT30"/>
    <mergeCell ref="OTG30:OTJ30"/>
    <mergeCell ref="OTK30:OTN30"/>
    <mergeCell ref="OTO30:OTR30"/>
    <mergeCell ref="OTS30:OTV30"/>
    <mergeCell ref="OTW30:OTZ30"/>
    <mergeCell ref="OSM30:OSP30"/>
    <mergeCell ref="OSQ30:OST30"/>
    <mergeCell ref="OSU30:OSX30"/>
    <mergeCell ref="OSY30:OTB30"/>
    <mergeCell ref="OTC30:OTF30"/>
    <mergeCell ref="ORS30:ORV30"/>
    <mergeCell ref="ORW30:ORZ30"/>
    <mergeCell ref="OSA30:OSD30"/>
    <mergeCell ref="OSE30:OSH30"/>
    <mergeCell ref="OSI30:OSL30"/>
    <mergeCell ref="OQY30:ORB30"/>
    <mergeCell ref="ORC30:ORF30"/>
    <mergeCell ref="ORG30:ORJ30"/>
    <mergeCell ref="ORK30:ORN30"/>
    <mergeCell ref="ORO30:ORR30"/>
    <mergeCell ref="OQE30:OQH30"/>
    <mergeCell ref="OQI30:OQL30"/>
    <mergeCell ref="OQM30:OQP30"/>
    <mergeCell ref="OQQ30:OQT30"/>
    <mergeCell ref="OQU30:OQX30"/>
    <mergeCell ref="OPK30:OPN30"/>
    <mergeCell ref="OPO30:OPR30"/>
    <mergeCell ref="OPS30:OPV30"/>
    <mergeCell ref="OPW30:OPZ30"/>
    <mergeCell ref="OQA30:OQD30"/>
    <mergeCell ref="OOQ30:OOT30"/>
    <mergeCell ref="OOU30:OOX30"/>
    <mergeCell ref="OOY30:OPB30"/>
    <mergeCell ref="OPC30:OPF30"/>
    <mergeCell ref="OPG30:OPJ30"/>
    <mergeCell ref="ONW30:ONZ30"/>
    <mergeCell ref="OOA30:OOD30"/>
    <mergeCell ref="OOE30:OOH30"/>
    <mergeCell ref="OOI30:OOL30"/>
    <mergeCell ref="OOM30:OOP30"/>
    <mergeCell ref="ONC30:ONF30"/>
    <mergeCell ref="ONG30:ONJ30"/>
    <mergeCell ref="ONK30:ONN30"/>
    <mergeCell ref="ONO30:ONR30"/>
    <mergeCell ref="ONS30:ONV30"/>
    <mergeCell ref="OMI30:OML30"/>
    <mergeCell ref="OMM30:OMP30"/>
    <mergeCell ref="OMQ30:OMT30"/>
    <mergeCell ref="OMU30:OMX30"/>
    <mergeCell ref="OMY30:ONB30"/>
    <mergeCell ref="OLO30:OLR30"/>
    <mergeCell ref="OLS30:OLV30"/>
    <mergeCell ref="OLW30:OLZ30"/>
    <mergeCell ref="OMA30:OMD30"/>
    <mergeCell ref="OME30:OMH30"/>
    <mergeCell ref="OKU30:OKX30"/>
    <mergeCell ref="OKY30:OLB30"/>
    <mergeCell ref="OLC30:OLF30"/>
    <mergeCell ref="OLG30:OLJ30"/>
    <mergeCell ref="OLK30:OLN30"/>
    <mergeCell ref="OKA30:OKD30"/>
    <mergeCell ref="OKE30:OKH30"/>
    <mergeCell ref="OKI30:OKL30"/>
    <mergeCell ref="OKM30:OKP30"/>
    <mergeCell ref="OKQ30:OKT30"/>
    <mergeCell ref="OJG30:OJJ30"/>
    <mergeCell ref="OJK30:OJN30"/>
    <mergeCell ref="OJO30:OJR30"/>
    <mergeCell ref="OJS30:OJV30"/>
    <mergeCell ref="OJW30:OJZ30"/>
    <mergeCell ref="OIM30:OIP30"/>
    <mergeCell ref="OIQ30:OIT30"/>
    <mergeCell ref="OIU30:OIX30"/>
    <mergeCell ref="OIY30:OJB30"/>
    <mergeCell ref="OJC30:OJF30"/>
    <mergeCell ref="OHS30:OHV30"/>
    <mergeCell ref="OHW30:OHZ30"/>
    <mergeCell ref="OIA30:OID30"/>
    <mergeCell ref="OIE30:OIH30"/>
    <mergeCell ref="OII30:OIL30"/>
    <mergeCell ref="OGY30:OHB30"/>
    <mergeCell ref="OHC30:OHF30"/>
    <mergeCell ref="OHG30:OHJ30"/>
    <mergeCell ref="OHK30:OHN30"/>
    <mergeCell ref="OHO30:OHR30"/>
    <mergeCell ref="OGE30:OGH30"/>
    <mergeCell ref="OGI30:OGL30"/>
    <mergeCell ref="OGM30:OGP30"/>
    <mergeCell ref="OGQ30:OGT30"/>
    <mergeCell ref="OGU30:OGX30"/>
    <mergeCell ref="OFK30:OFN30"/>
    <mergeCell ref="OFO30:OFR30"/>
    <mergeCell ref="OFS30:OFV30"/>
    <mergeCell ref="OFW30:OFZ30"/>
    <mergeCell ref="OGA30:OGD30"/>
    <mergeCell ref="OEQ30:OET30"/>
    <mergeCell ref="OEU30:OEX30"/>
    <mergeCell ref="OEY30:OFB30"/>
    <mergeCell ref="OFC30:OFF30"/>
    <mergeCell ref="OFG30:OFJ30"/>
    <mergeCell ref="ODW30:ODZ30"/>
    <mergeCell ref="OEA30:OED30"/>
    <mergeCell ref="OEE30:OEH30"/>
    <mergeCell ref="OEI30:OEL30"/>
    <mergeCell ref="OEM30:OEP30"/>
    <mergeCell ref="ODC30:ODF30"/>
    <mergeCell ref="ODG30:ODJ30"/>
    <mergeCell ref="ODK30:ODN30"/>
    <mergeCell ref="ODO30:ODR30"/>
    <mergeCell ref="ODS30:ODV30"/>
    <mergeCell ref="OCI30:OCL30"/>
    <mergeCell ref="OCM30:OCP30"/>
    <mergeCell ref="OCQ30:OCT30"/>
    <mergeCell ref="OCU30:OCX30"/>
    <mergeCell ref="OCY30:ODB30"/>
    <mergeCell ref="OBO30:OBR30"/>
    <mergeCell ref="OBS30:OBV30"/>
    <mergeCell ref="OBW30:OBZ30"/>
    <mergeCell ref="OCA30:OCD30"/>
    <mergeCell ref="OCE30:OCH30"/>
    <mergeCell ref="OAU30:OAX30"/>
    <mergeCell ref="OAY30:OBB30"/>
    <mergeCell ref="OBC30:OBF30"/>
    <mergeCell ref="OBG30:OBJ30"/>
    <mergeCell ref="OBK30:OBN30"/>
    <mergeCell ref="OAA30:OAD30"/>
    <mergeCell ref="OAE30:OAH30"/>
    <mergeCell ref="OAI30:OAL30"/>
    <mergeCell ref="OAM30:OAP30"/>
    <mergeCell ref="OAQ30:OAT30"/>
    <mergeCell ref="NZG30:NZJ30"/>
    <mergeCell ref="NZK30:NZN30"/>
    <mergeCell ref="NZO30:NZR30"/>
    <mergeCell ref="NZS30:NZV30"/>
    <mergeCell ref="NZW30:NZZ30"/>
    <mergeCell ref="NYM30:NYP30"/>
    <mergeCell ref="NYQ30:NYT30"/>
    <mergeCell ref="NYU30:NYX30"/>
    <mergeCell ref="NYY30:NZB30"/>
    <mergeCell ref="NZC30:NZF30"/>
    <mergeCell ref="NXS30:NXV30"/>
    <mergeCell ref="NXW30:NXZ30"/>
    <mergeCell ref="NYA30:NYD30"/>
    <mergeCell ref="NYE30:NYH30"/>
    <mergeCell ref="NYI30:NYL30"/>
    <mergeCell ref="NWY30:NXB30"/>
    <mergeCell ref="NXC30:NXF30"/>
    <mergeCell ref="NXG30:NXJ30"/>
    <mergeCell ref="NXK30:NXN30"/>
    <mergeCell ref="NXO30:NXR30"/>
    <mergeCell ref="NWE30:NWH30"/>
    <mergeCell ref="NWI30:NWL30"/>
    <mergeCell ref="NWM30:NWP30"/>
    <mergeCell ref="NWQ30:NWT30"/>
    <mergeCell ref="NWU30:NWX30"/>
    <mergeCell ref="NVK30:NVN30"/>
    <mergeCell ref="NVO30:NVR30"/>
    <mergeCell ref="NVS30:NVV30"/>
    <mergeCell ref="NVW30:NVZ30"/>
    <mergeCell ref="NWA30:NWD30"/>
    <mergeCell ref="NUQ30:NUT30"/>
    <mergeCell ref="NUU30:NUX30"/>
    <mergeCell ref="NUY30:NVB30"/>
    <mergeCell ref="NVC30:NVF30"/>
    <mergeCell ref="NVG30:NVJ30"/>
    <mergeCell ref="NTW30:NTZ30"/>
    <mergeCell ref="NUA30:NUD30"/>
    <mergeCell ref="NUE30:NUH30"/>
    <mergeCell ref="NUI30:NUL30"/>
    <mergeCell ref="NUM30:NUP30"/>
    <mergeCell ref="NTC30:NTF30"/>
    <mergeCell ref="NTG30:NTJ30"/>
    <mergeCell ref="NTK30:NTN30"/>
    <mergeCell ref="NTO30:NTR30"/>
    <mergeCell ref="NTS30:NTV30"/>
    <mergeCell ref="NSI30:NSL30"/>
    <mergeCell ref="NSM30:NSP30"/>
    <mergeCell ref="NSQ30:NST30"/>
    <mergeCell ref="NSU30:NSX30"/>
    <mergeCell ref="NSY30:NTB30"/>
    <mergeCell ref="NRO30:NRR30"/>
    <mergeCell ref="NRS30:NRV30"/>
    <mergeCell ref="NRW30:NRZ30"/>
    <mergeCell ref="NSA30:NSD30"/>
    <mergeCell ref="NSE30:NSH30"/>
    <mergeCell ref="NQU30:NQX30"/>
    <mergeCell ref="NQY30:NRB30"/>
    <mergeCell ref="NRC30:NRF30"/>
    <mergeCell ref="NRG30:NRJ30"/>
    <mergeCell ref="NRK30:NRN30"/>
    <mergeCell ref="NQA30:NQD30"/>
    <mergeCell ref="NQE30:NQH30"/>
    <mergeCell ref="NQI30:NQL30"/>
    <mergeCell ref="NQM30:NQP30"/>
    <mergeCell ref="NQQ30:NQT30"/>
    <mergeCell ref="NPG30:NPJ30"/>
    <mergeCell ref="NPK30:NPN30"/>
    <mergeCell ref="NPO30:NPR30"/>
    <mergeCell ref="NPS30:NPV30"/>
    <mergeCell ref="NPW30:NPZ30"/>
    <mergeCell ref="NOM30:NOP30"/>
    <mergeCell ref="NOQ30:NOT30"/>
    <mergeCell ref="NOU30:NOX30"/>
    <mergeCell ref="NOY30:NPB30"/>
    <mergeCell ref="NPC30:NPF30"/>
    <mergeCell ref="NNS30:NNV30"/>
    <mergeCell ref="NNW30:NNZ30"/>
    <mergeCell ref="NOA30:NOD30"/>
    <mergeCell ref="NOE30:NOH30"/>
    <mergeCell ref="NOI30:NOL30"/>
    <mergeCell ref="NMY30:NNB30"/>
    <mergeCell ref="NNC30:NNF30"/>
    <mergeCell ref="NNG30:NNJ30"/>
    <mergeCell ref="NNK30:NNN30"/>
    <mergeCell ref="NNO30:NNR30"/>
    <mergeCell ref="NME30:NMH30"/>
    <mergeCell ref="NMI30:NML30"/>
    <mergeCell ref="NMM30:NMP30"/>
    <mergeCell ref="NMQ30:NMT30"/>
    <mergeCell ref="NMU30:NMX30"/>
    <mergeCell ref="NLK30:NLN30"/>
    <mergeCell ref="NLO30:NLR30"/>
    <mergeCell ref="NLS30:NLV30"/>
    <mergeCell ref="NLW30:NLZ30"/>
    <mergeCell ref="NMA30:NMD30"/>
    <mergeCell ref="NKQ30:NKT30"/>
    <mergeCell ref="NKU30:NKX30"/>
    <mergeCell ref="NKY30:NLB30"/>
    <mergeCell ref="NLC30:NLF30"/>
    <mergeCell ref="NLG30:NLJ30"/>
    <mergeCell ref="NJW30:NJZ30"/>
    <mergeCell ref="NKA30:NKD30"/>
    <mergeCell ref="NKE30:NKH30"/>
    <mergeCell ref="NKI30:NKL30"/>
    <mergeCell ref="NKM30:NKP30"/>
    <mergeCell ref="NJC30:NJF30"/>
    <mergeCell ref="NJG30:NJJ30"/>
    <mergeCell ref="NJK30:NJN30"/>
    <mergeCell ref="NJO30:NJR30"/>
    <mergeCell ref="NJS30:NJV30"/>
    <mergeCell ref="NII30:NIL30"/>
    <mergeCell ref="NIM30:NIP30"/>
    <mergeCell ref="NIQ30:NIT30"/>
    <mergeCell ref="NIU30:NIX30"/>
    <mergeCell ref="NIY30:NJB30"/>
    <mergeCell ref="NHO30:NHR30"/>
    <mergeCell ref="NHS30:NHV30"/>
    <mergeCell ref="NHW30:NHZ30"/>
    <mergeCell ref="NIA30:NID30"/>
    <mergeCell ref="NIE30:NIH30"/>
    <mergeCell ref="NGU30:NGX30"/>
    <mergeCell ref="NGY30:NHB30"/>
    <mergeCell ref="NHC30:NHF30"/>
    <mergeCell ref="NHG30:NHJ30"/>
    <mergeCell ref="NHK30:NHN30"/>
    <mergeCell ref="NGA30:NGD30"/>
    <mergeCell ref="NGE30:NGH30"/>
    <mergeCell ref="NGI30:NGL30"/>
    <mergeCell ref="NGM30:NGP30"/>
    <mergeCell ref="NGQ30:NGT30"/>
    <mergeCell ref="NFG30:NFJ30"/>
    <mergeCell ref="NFK30:NFN30"/>
    <mergeCell ref="NFO30:NFR30"/>
    <mergeCell ref="NFS30:NFV30"/>
    <mergeCell ref="NFW30:NFZ30"/>
    <mergeCell ref="NEM30:NEP30"/>
    <mergeCell ref="NEQ30:NET30"/>
    <mergeCell ref="NEU30:NEX30"/>
    <mergeCell ref="NEY30:NFB30"/>
    <mergeCell ref="NFC30:NFF30"/>
    <mergeCell ref="NDS30:NDV30"/>
    <mergeCell ref="NDW30:NDZ30"/>
    <mergeCell ref="NEA30:NED30"/>
    <mergeCell ref="NEE30:NEH30"/>
    <mergeCell ref="NEI30:NEL30"/>
    <mergeCell ref="NCY30:NDB30"/>
    <mergeCell ref="NDC30:NDF30"/>
    <mergeCell ref="NDG30:NDJ30"/>
    <mergeCell ref="NDK30:NDN30"/>
    <mergeCell ref="NDO30:NDR30"/>
    <mergeCell ref="NCE30:NCH30"/>
    <mergeCell ref="NCI30:NCL30"/>
    <mergeCell ref="NCM30:NCP30"/>
    <mergeCell ref="NCQ30:NCT30"/>
    <mergeCell ref="NCU30:NCX30"/>
    <mergeCell ref="NBK30:NBN30"/>
    <mergeCell ref="NBO30:NBR30"/>
    <mergeCell ref="NBS30:NBV30"/>
    <mergeCell ref="NBW30:NBZ30"/>
    <mergeCell ref="NCA30:NCD30"/>
    <mergeCell ref="NAQ30:NAT30"/>
    <mergeCell ref="NAU30:NAX30"/>
    <mergeCell ref="NAY30:NBB30"/>
    <mergeCell ref="NBC30:NBF30"/>
    <mergeCell ref="NBG30:NBJ30"/>
    <mergeCell ref="MZW30:MZZ30"/>
    <mergeCell ref="NAA30:NAD30"/>
    <mergeCell ref="NAE30:NAH30"/>
    <mergeCell ref="NAI30:NAL30"/>
    <mergeCell ref="NAM30:NAP30"/>
    <mergeCell ref="MZC30:MZF30"/>
    <mergeCell ref="MZG30:MZJ30"/>
    <mergeCell ref="MZK30:MZN30"/>
    <mergeCell ref="MZO30:MZR30"/>
    <mergeCell ref="MZS30:MZV30"/>
    <mergeCell ref="MYI30:MYL30"/>
    <mergeCell ref="MYM30:MYP30"/>
    <mergeCell ref="MYQ30:MYT30"/>
    <mergeCell ref="MYU30:MYX30"/>
    <mergeCell ref="MYY30:MZB30"/>
    <mergeCell ref="MXO30:MXR30"/>
    <mergeCell ref="MXS30:MXV30"/>
    <mergeCell ref="MXW30:MXZ30"/>
    <mergeCell ref="MYA30:MYD30"/>
    <mergeCell ref="MYE30:MYH30"/>
    <mergeCell ref="MWU30:MWX30"/>
    <mergeCell ref="MWY30:MXB30"/>
    <mergeCell ref="MXC30:MXF30"/>
    <mergeCell ref="MXG30:MXJ30"/>
    <mergeCell ref="MXK30:MXN30"/>
    <mergeCell ref="MWA30:MWD30"/>
    <mergeCell ref="MWE30:MWH30"/>
    <mergeCell ref="MWI30:MWL30"/>
    <mergeCell ref="MWM30:MWP30"/>
    <mergeCell ref="MWQ30:MWT30"/>
    <mergeCell ref="MVG30:MVJ30"/>
    <mergeCell ref="MVK30:MVN30"/>
    <mergeCell ref="MVO30:MVR30"/>
    <mergeCell ref="MVS30:MVV30"/>
    <mergeCell ref="MVW30:MVZ30"/>
    <mergeCell ref="MUM30:MUP30"/>
    <mergeCell ref="MUQ30:MUT30"/>
    <mergeCell ref="MUU30:MUX30"/>
    <mergeCell ref="MUY30:MVB30"/>
    <mergeCell ref="MVC30:MVF30"/>
    <mergeCell ref="MTS30:MTV30"/>
    <mergeCell ref="MTW30:MTZ30"/>
    <mergeCell ref="MUA30:MUD30"/>
    <mergeCell ref="MUE30:MUH30"/>
    <mergeCell ref="MUI30:MUL30"/>
    <mergeCell ref="MSY30:MTB30"/>
    <mergeCell ref="MTC30:MTF30"/>
    <mergeCell ref="MTG30:MTJ30"/>
    <mergeCell ref="MTK30:MTN30"/>
    <mergeCell ref="MTO30:MTR30"/>
    <mergeCell ref="MSE30:MSH30"/>
    <mergeCell ref="MSI30:MSL30"/>
    <mergeCell ref="MSM30:MSP30"/>
    <mergeCell ref="MSQ30:MST30"/>
    <mergeCell ref="MSU30:MSX30"/>
    <mergeCell ref="MRK30:MRN30"/>
    <mergeCell ref="MRO30:MRR30"/>
    <mergeCell ref="MRS30:MRV30"/>
    <mergeCell ref="MRW30:MRZ30"/>
    <mergeCell ref="MSA30:MSD30"/>
    <mergeCell ref="MQQ30:MQT30"/>
    <mergeCell ref="MQU30:MQX30"/>
    <mergeCell ref="MQY30:MRB30"/>
    <mergeCell ref="MRC30:MRF30"/>
    <mergeCell ref="MRG30:MRJ30"/>
    <mergeCell ref="MPW30:MPZ30"/>
    <mergeCell ref="MQA30:MQD30"/>
    <mergeCell ref="MQE30:MQH30"/>
    <mergeCell ref="MQI30:MQL30"/>
    <mergeCell ref="MQM30:MQP30"/>
    <mergeCell ref="MPC30:MPF30"/>
    <mergeCell ref="MPG30:MPJ30"/>
    <mergeCell ref="MPK30:MPN30"/>
    <mergeCell ref="MPO30:MPR30"/>
    <mergeCell ref="MPS30:MPV30"/>
    <mergeCell ref="MOI30:MOL30"/>
    <mergeCell ref="MOM30:MOP30"/>
    <mergeCell ref="MOQ30:MOT30"/>
    <mergeCell ref="MOU30:MOX30"/>
    <mergeCell ref="MOY30:MPB30"/>
    <mergeCell ref="MNO30:MNR30"/>
    <mergeCell ref="MNS30:MNV30"/>
    <mergeCell ref="MNW30:MNZ30"/>
    <mergeCell ref="MOA30:MOD30"/>
    <mergeCell ref="MOE30:MOH30"/>
    <mergeCell ref="MMU30:MMX30"/>
    <mergeCell ref="MMY30:MNB30"/>
    <mergeCell ref="MNC30:MNF30"/>
    <mergeCell ref="MNG30:MNJ30"/>
    <mergeCell ref="MNK30:MNN30"/>
    <mergeCell ref="MMA30:MMD30"/>
    <mergeCell ref="MME30:MMH30"/>
    <mergeCell ref="MMI30:MML30"/>
    <mergeCell ref="MMM30:MMP30"/>
    <mergeCell ref="MMQ30:MMT30"/>
    <mergeCell ref="MLG30:MLJ30"/>
    <mergeCell ref="MLK30:MLN30"/>
    <mergeCell ref="MLO30:MLR30"/>
    <mergeCell ref="MLS30:MLV30"/>
    <mergeCell ref="MLW30:MLZ30"/>
    <mergeCell ref="MKM30:MKP30"/>
    <mergeCell ref="MKQ30:MKT30"/>
    <mergeCell ref="MKU30:MKX30"/>
    <mergeCell ref="MKY30:MLB30"/>
    <mergeCell ref="MLC30:MLF30"/>
    <mergeCell ref="MJS30:MJV30"/>
    <mergeCell ref="MJW30:MJZ30"/>
    <mergeCell ref="MKA30:MKD30"/>
    <mergeCell ref="MKE30:MKH30"/>
    <mergeCell ref="MKI30:MKL30"/>
    <mergeCell ref="MIY30:MJB30"/>
    <mergeCell ref="MJC30:MJF30"/>
    <mergeCell ref="MJG30:MJJ30"/>
    <mergeCell ref="MJK30:MJN30"/>
    <mergeCell ref="MJO30:MJR30"/>
    <mergeCell ref="MIE30:MIH30"/>
    <mergeCell ref="MII30:MIL30"/>
    <mergeCell ref="MIM30:MIP30"/>
    <mergeCell ref="MIQ30:MIT30"/>
    <mergeCell ref="MIU30:MIX30"/>
    <mergeCell ref="MHK30:MHN30"/>
    <mergeCell ref="MHO30:MHR30"/>
    <mergeCell ref="MHS30:MHV30"/>
    <mergeCell ref="MHW30:MHZ30"/>
    <mergeCell ref="MIA30:MID30"/>
    <mergeCell ref="MGQ30:MGT30"/>
    <mergeCell ref="MGU30:MGX30"/>
    <mergeCell ref="MGY30:MHB30"/>
    <mergeCell ref="MHC30:MHF30"/>
    <mergeCell ref="MHG30:MHJ30"/>
    <mergeCell ref="MFW30:MFZ30"/>
    <mergeCell ref="MGA30:MGD30"/>
    <mergeCell ref="MGE30:MGH30"/>
    <mergeCell ref="MGI30:MGL30"/>
    <mergeCell ref="MGM30:MGP30"/>
    <mergeCell ref="MFC30:MFF30"/>
    <mergeCell ref="MFG30:MFJ30"/>
    <mergeCell ref="MFK30:MFN30"/>
    <mergeCell ref="MFO30:MFR30"/>
    <mergeCell ref="MFS30:MFV30"/>
    <mergeCell ref="MEI30:MEL30"/>
    <mergeCell ref="MEM30:MEP30"/>
    <mergeCell ref="MEQ30:MET30"/>
    <mergeCell ref="MEU30:MEX30"/>
    <mergeCell ref="MEY30:MFB30"/>
    <mergeCell ref="MDO30:MDR30"/>
    <mergeCell ref="MDS30:MDV30"/>
    <mergeCell ref="MDW30:MDZ30"/>
    <mergeCell ref="MEA30:MED30"/>
    <mergeCell ref="MEE30:MEH30"/>
    <mergeCell ref="MCU30:MCX30"/>
    <mergeCell ref="MCY30:MDB30"/>
    <mergeCell ref="MDC30:MDF30"/>
    <mergeCell ref="MDG30:MDJ30"/>
    <mergeCell ref="MDK30:MDN30"/>
    <mergeCell ref="MCA30:MCD30"/>
    <mergeCell ref="MCE30:MCH30"/>
    <mergeCell ref="MCI30:MCL30"/>
    <mergeCell ref="MCM30:MCP30"/>
    <mergeCell ref="MCQ30:MCT30"/>
    <mergeCell ref="MBG30:MBJ30"/>
    <mergeCell ref="MBK30:MBN30"/>
    <mergeCell ref="MBO30:MBR30"/>
    <mergeCell ref="MBS30:MBV30"/>
    <mergeCell ref="MBW30:MBZ30"/>
    <mergeCell ref="MAM30:MAP30"/>
    <mergeCell ref="MAQ30:MAT30"/>
    <mergeCell ref="MAU30:MAX30"/>
    <mergeCell ref="MAY30:MBB30"/>
    <mergeCell ref="MBC30:MBF30"/>
    <mergeCell ref="LZS30:LZV30"/>
    <mergeCell ref="LZW30:LZZ30"/>
    <mergeCell ref="MAA30:MAD30"/>
    <mergeCell ref="MAE30:MAH30"/>
    <mergeCell ref="MAI30:MAL30"/>
    <mergeCell ref="LYY30:LZB30"/>
    <mergeCell ref="LZC30:LZF30"/>
    <mergeCell ref="LZG30:LZJ30"/>
    <mergeCell ref="LZK30:LZN30"/>
    <mergeCell ref="LZO30:LZR30"/>
    <mergeCell ref="LYE30:LYH30"/>
    <mergeCell ref="LYI30:LYL30"/>
    <mergeCell ref="LYM30:LYP30"/>
    <mergeCell ref="LYQ30:LYT30"/>
    <mergeCell ref="LYU30:LYX30"/>
    <mergeCell ref="LXK30:LXN30"/>
    <mergeCell ref="LXO30:LXR30"/>
    <mergeCell ref="LXS30:LXV30"/>
    <mergeCell ref="LXW30:LXZ30"/>
    <mergeCell ref="LYA30:LYD30"/>
    <mergeCell ref="LWQ30:LWT30"/>
    <mergeCell ref="LWU30:LWX30"/>
    <mergeCell ref="LWY30:LXB30"/>
    <mergeCell ref="LXC30:LXF30"/>
    <mergeCell ref="LXG30:LXJ30"/>
    <mergeCell ref="LVW30:LVZ30"/>
    <mergeCell ref="LWA30:LWD30"/>
    <mergeCell ref="LWE30:LWH30"/>
    <mergeCell ref="LWI30:LWL30"/>
    <mergeCell ref="LWM30:LWP30"/>
    <mergeCell ref="LVC30:LVF30"/>
    <mergeCell ref="LVG30:LVJ30"/>
    <mergeCell ref="LVK30:LVN30"/>
    <mergeCell ref="LVO30:LVR30"/>
    <mergeCell ref="LVS30:LVV30"/>
    <mergeCell ref="LUI30:LUL30"/>
    <mergeCell ref="LUM30:LUP30"/>
    <mergeCell ref="LUQ30:LUT30"/>
    <mergeCell ref="LUU30:LUX30"/>
    <mergeCell ref="LUY30:LVB30"/>
    <mergeCell ref="LTO30:LTR30"/>
    <mergeCell ref="LTS30:LTV30"/>
    <mergeCell ref="LTW30:LTZ30"/>
    <mergeCell ref="LUA30:LUD30"/>
    <mergeCell ref="LUE30:LUH30"/>
    <mergeCell ref="LSU30:LSX30"/>
    <mergeCell ref="LSY30:LTB30"/>
    <mergeCell ref="LTC30:LTF30"/>
    <mergeCell ref="LTG30:LTJ30"/>
    <mergeCell ref="LTK30:LTN30"/>
    <mergeCell ref="LSA30:LSD30"/>
    <mergeCell ref="LSE30:LSH30"/>
    <mergeCell ref="LSI30:LSL30"/>
    <mergeCell ref="LSM30:LSP30"/>
    <mergeCell ref="LSQ30:LST30"/>
    <mergeCell ref="LRG30:LRJ30"/>
    <mergeCell ref="LRK30:LRN30"/>
    <mergeCell ref="LRO30:LRR30"/>
    <mergeCell ref="LRS30:LRV30"/>
    <mergeCell ref="LRW30:LRZ30"/>
    <mergeCell ref="LQM30:LQP30"/>
    <mergeCell ref="LQQ30:LQT30"/>
    <mergeCell ref="LQU30:LQX30"/>
    <mergeCell ref="LQY30:LRB30"/>
    <mergeCell ref="LRC30:LRF30"/>
    <mergeCell ref="LPS30:LPV30"/>
    <mergeCell ref="LPW30:LPZ30"/>
    <mergeCell ref="LQA30:LQD30"/>
    <mergeCell ref="LQE30:LQH30"/>
    <mergeCell ref="LQI30:LQL30"/>
    <mergeCell ref="LOY30:LPB30"/>
    <mergeCell ref="LPC30:LPF30"/>
    <mergeCell ref="LPG30:LPJ30"/>
    <mergeCell ref="LPK30:LPN30"/>
    <mergeCell ref="LPO30:LPR30"/>
    <mergeCell ref="LOE30:LOH30"/>
    <mergeCell ref="LOI30:LOL30"/>
    <mergeCell ref="LOM30:LOP30"/>
    <mergeCell ref="LOQ30:LOT30"/>
    <mergeCell ref="LOU30:LOX30"/>
    <mergeCell ref="LNK30:LNN30"/>
    <mergeCell ref="LNO30:LNR30"/>
    <mergeCell ref="LNS30:LNV30"/>
    <mergeCell ref="LNW30:LNZ30"/>
    <mergeCell ref="LOA30:LOD30"/>
    <mergeCell ref="LMQ30:LMT30"/>
    <mergeCell ref="LMU30:LMX30"/>
    <mergeCell ref="LMY30:LNB30"/>
    <mergeCell ref="LNC30:LNF30"/>
    <mergeCell ref="LNG30:LNJ30"/>
    <mergeCell ref="LLW30:LLZ30"/>
    <mergeCell ref="LMA30:LMD30"/>
    <mergeCell ref="LME30:LMH30"/>
    <mergeCell ref="LMI30:LML30"/>
    <mergeCell ref="LMM30:LMP30"/>
    <mergeCell ref="LLC30:LLF30"/>
    <mergeCell ref="LLG30:LLJ30"/>
    <mergeCell ref="LLK30:LLN30"/>
    <mergeCell ref="LLO30:LLR30"/>
    <mergeCell ref="LLS30:LLV30"/>
    <mergeCell ref="LKI30:LKL30"/>
    <mergeCell ref="LKM30:LKP30"/>
    <mergeCell ref="LKQ30:LKT30"/>
    <mergeCell ref="LKU30:LKX30"/>
    <mergeCell ref="LKY30:LLB30"/>
    <mergeCell ref="LJO30:LJR30"/>
    <mergeCell ref="LJS30:LJV30"/>
    <mergeCell ref="LJW30:LJZ30"/>
    <mergeCell ref="LKA30:LKD30"/>
    <mergeCell ref="LKE30:LKH30"/>
    <mergeCell ref="LIU30:LIX30"/>
    <mergeCell ref="LIY30:LJB30"/>
    <mergeCell ref="LJC30:LJF30"/>
    <mergeCell ref="LJG30:LJJ30"/>
    <mergeCell ref="LJK30:LJN30"/>
    <mergeCell ref="LIA30:LID30"/>
    <mergeCell ref="LIE30:LIH30"/>
    <mergeCell ref="LII30:LIL30"/>
    <mergeCell ref="LIM30:LIP30"/>
    <mergeCell ref="LIQ30:LIT30"/>
    <mergeCell ref="LHG30:LHJ30"/>
    <mergeCell ref="LHK30:LHN30"/>
    <mergeCell ref="LHO30:LHR30"/>
    <mergeCell ref="LHS30:LHV30"/>
    <mergeCell ref="LHW30:LHZ30"/>
    <mergeCell ref="LGM30:LGP30"/>
    <mergeCell ref="LGQ30:LGT30"/>
    <mergeCell ref="LGU30:LGX30"/>
    <mergeCell ref="LGY30:LHB30"/>
    <mergeCell ref="LHC30:LHF30"/>
    <mergeCell ref="LFS30:LFV30"/>
    <mergeCell ref="LFW30:LFZ30"/>
    <mergeCell ref="LGA30:LGD30"/>
    <mergeCell ref="LGE30:LGH30"/>
    <mergeCell ref="LGI30:LGL30"/>
    <mergeCell ref="LEY30:LFB30"/>
    <mergeCell ref="LFC30:LFF30"/>
    <mergeCell ref="LFG30:LFJ30"/>
    <mergeCell ref="LFK30:LFN30"/>
    <mergeCell ref="LFO30:LFR30"/>
    <mergeCell ref="LEE30:LEH30"/>
    <mergeCell ref="LEI30:LEL30"/>
    <mergeCell ref="LEM30:LEP30"/>
    <mergeCell ref="LEQ30:LET30"/>
    <mergeCell ref="LEU30:LEX30"/>
    <mergeCell ref="LDK30:LDN30"/>
    <mergeCell ref="LDO30:LDR30"/>
    <mergeCell ref="LDS30:LDV30"/>
    <mergeCell ref="LDW30:LDZ30"/>
    <mergeCell ref="LEA30:LED30"/>
    <mergeCell ref="LCQ30:LCT30"/>
    <mergeCell ref="LCU30:LCX30"/>
    <mergeCell ref="LCY30:LDB30"/>
    <mergeCell ref="LDC30:LDF30"/>
    <mergeCell ref="LDG30:LDJ30"/>
    <mergeCell ref="LBW30:LBZ30"/>
    <mergeCell ref="LCA30:LCD30"/>
    <mergeCell ref="LCE30:LCH30"/>
    <mergeCell ref="LCI30:LCL30"/>
    <mergeCell ref="LCM30:LCP30"/>
    <mergeCell ref="LBC30:LBF30"/>
    <mergeCell ref="LBG30:LBJ30"/>
    <mergeCell ref="LBK30:LBN30"/>
    <mergeCell ref="LBO30:LBR30"/>
    <mergeCell ref="LBS30:LBV30"/>
    <mergeCell ref="LAI30:LAL30"/>
    <mergeCell ref="LAM30:LAP30"/>
    <mergeCell ref="LAQ30:LAT30"/>
    <mergeCell ref="LAU30:LAX30"/>
    <mergeCell ref="LAY30:LBB30"/>
    <mergeCell ref="KZO30:KZR30"/>
    <mergeCell ref="KZS30:KZV30"/>
    <mergeCell ref="KZW30:KZZ30"/>
    <mergeCell ref="LAA30:LAD30"/>
    <mergeCell ref="LAE30:LAH30"/>
    <mergeCell ref="KYU30:KYX30"/>
    <mergeCell ref="KYY30:KZB30"/>
    <mergeCell ref="KZC30:KZF30"/>
    <mergeCell ref="KZG30:KZJ30"/>
    <mergeCell ref="KZK30:KZN30"/>
    <mergeCell ref="KYA30:KYD30"/>
    <mergeCell ref="KYE30:KYH30"/>
    <mergeCell ref="KYI30:KYL30"/>
    <mergeCell ref="KYM30:KYP30"/>
    <mergeCell ref="KYQ30:KYT30"/>
    <mergeCell ref="KXG30:KXJ30"/>
    <mergeCell ref="KXK30:KXN30"/>
    <mergeCell ref="KXO30:KXR30"/>
    <mergeCell ref="KXS30:KXV30"/>
    <mergeCell ref="KXW30:KXZ30"/>
    <mergeCell ref="KWM30:KWP30"/>
    <mergeCell ref="KWQ30:KWT30"/>
    <mergeCell ref="KWU30:KWX30"/>
    <mergeCell ref="KWY30:KXB30"/>
    <mergeCell ref="KXC30:KXF30"/>
    <mergeCell ref="KVS30:KVV30"/>
    <mergeCell ref="KVW30:KVZ30"/>
    <mergeCell ref="KWA30:KWD30"/>
    <mergeCell ref="KWE30:KWH30"/>
    <mergeCell ref="KWI30:KWL30"/>
    <mergeCell ref="KUY30:KVB30"/>
    <mergeCell ref="KVC30:KVF30"/>
    <mergeCell ref="KVG30:KVJ30"/>
    <mergeCell ref="KVK30:KVN30"/>
    <mergeCell ref="KVO30:KVR30"/>
    <mergeCell ref="KUE30:KUH30"/>
    <mergeCell ref="KUI30:KUL30"/>
    <mergeCell ref="KUM30:KUP30"/>
    <mergeCell ref="KUQ30:KUT30"/>
    <mergeCell ref="KUU30:KUX30"/>
    <mergeCell ref="KTK30:KTN30"/>
    <mergeCell ref="KTO30:KTR30"/>
    <mergeCell ref="KTS30:KTV30"/>
    <mergeCell ref="KTW30:KTZ30"/>
    <mergeCell ref="KUA30:KUD30"/>
    <mergeCell ref="KSQ30:KST30"/>
    <mergeCell ref="KSU30:KSX30"/>
    <mergeCell ref="KSY30:KTB30"/>
    <mergeCell ref="KTC30:KTF30"/>
    <mergeCell ref="KTG30:KTJ30"/>
    <mergeCell ref="KRW30:KRZ30"/>
    <mergeCell ref="KSA30:KSD30"/>
    <mergeCell ref="KSE30:KSH30"/>
    <mergeCell ref="KSI30:KSL30"/>
    <mergeCell ref="KSM30:KSP30"/>
    <mergeCell ref="KRC30:KRF30"/>
    <mergeCell ref="KRG30:KRJ30"/>
    <mergeCell ref="KRK30:KRN30"/>
    <mergeCell ref="KRO30:KRR30"/>
    <mergeCell ref="KRS30:KRV30"/>
    <mergeCell ref="KQI30:KQL30"/>
    <mergeCell ref="KQM30:KQP30"/>
    <mergeCell ref="KQQ30:KQT30"/>
    <mergeCell ref="KQU30:KQX30"/>
    <mergeCell ref="KQY30:KRB30"/>
    <mergeCell ref="KPO30:KPR30"/>
    <mergeCell ref="KPS30:KPV30"/>
    <mergeCell ref="KPW30:KPZ30"/>
    <mergeCell ref="KQA30:KQD30"/>
    <mergeCell ref="KQE30:KQH30"/>
    <mergeCell ref="KOU30:KOX30"/>
    <mergeCell ref="KOY30:KPB30"/>
    <mergeCell ref="KPC30:KPF30"/>
    <mergeCell ref="KPG30:KPJ30"/>
    <mergeCell ref="KPK30:KPN30"/>
    <mergeCell ref="KOA30:KOD30"/>
    <mergeCell ref="KOE30:KOH30"/>
    <mergeCell ref="KOI30:KOL30"/>
    <mergeCell ref="KOM30:KOP30"/>
    <mergeCell ref="KOQ30:KOT30"/>
    <mergeCell ref="KNG30:KNJ30"/>
    <mergeCell ref="KNK30:KNN30"/>
    <mergeCell ref="KNO30:KNR30"/>
    <mergeCell ref="KNS30:KNV30"/>
    <mergeCell ref="KNW30:KNZ30"/>
    <mergeCell ref="KMM30:KMP30"/>
    <mergeCell ref="KMQ30:KMT30"/>
    <mergeCell ref="KMU30:KMX30"/>
    <mergeCell ref="KMY30:KNB30"/>
    <mergeCell ref="KNC30:KNF30"/>
    <mergeCell ref="KLS30:KLV30"/>
    <mergeCell ref="KLW30:KLZ30"/>
    <mergeCell ref="KMA30:KMD30"/>
    <mergeCell ref="KME30:KMH30"/>
    <mergeCell ref="KMI30:KML30"/>
    <mergeCell ref="KKY30:KLB30"/>
    <mergeCell ref="KLC30:KLF30"/>
    <mergeCell ref="KLG30:KLJ30"/>
    <mergeCell ref="KLK30:KLN30"/>
    <mergeCell ref="KLO30:KLR30"/>
    <mergeCell ref="KKE30:KKH30"/>
    <mergeCell ref="KKI30:KKL30"/>
    <mergeCell ref="KKM30:KKP30"/>
    <mergeCell ref="KKQ30:KKT30"/>
    <mergeCell ref="KKU30:KKX30"/>
    <mergeCell ref="KJK30:KJN30"/>
    <mergeCell ref="KJO30:KJR30"/>
    <mergeCell ref="KJS30:KJV30"/>
    <mergeCell ref="KJW30:KJZ30"/>
    <mergeCell ref="KKA30:KKD30"/>
    <mergeCell ref="KIQ30:KIT30"/>
    <mergeCell ref="KIU30:KIX30"/>
    <mergeCell ref="KIY30:KJB30"/>
    <mergeCell ref="KJC30:KJF30"/>
    <mergeCell ref="KJG30:KJJ30"/>
    <mergeCell ref="KHW30:KHZ30"/>
    <mergeCell ref="KIA30:KID30"/>
    <mergeCell ref="KIE30:KIH30"/>
    <mergeCell ref="KII30:KIL30"/>
    <mergeCell ref="KIM30:KIP30"/>
    <mergeCell ref="KHC30:KHF30"/>
    <mergeCell ref="KHG30:KHJ30"/>
    <mergeCell ref="KHK30:KHN30"/>
    <mergeCell ref="KHO30:KHR30"/>
    <mergeCell ref="KHS30:KHV30"/>
    <mergeCell ref="KGI30:KGL30"/>
    <mergeCell ref="KGM30:KGP30"/>
    <mergeCell ref="KGQ30:KGT30"/>
    <mergeCell ref="KGU30:KGX30"/>
    <mergeCell ref="KGY30:KHB30"/>
    <mergeCell ref="KFO30:KFR30"/>
    <mergeCell ref="KFS30:KFV30"/>
    <mergeCell ref="KFW30:KFZ30"/>
    <mergeCell ref="KGA30:KGD30"/>
    <mergeCell ref="KGE30:KGH30"/>
    <mergeCell ref="KEU30:KEX30"/>
    <mergeCell ref="KEY30:KFB30"/>
    <mergeCell ref="KFC30:KFF30"/>
    <mergeCell ref="KFG30:KFJ30"/>
    <mergeCell ref="KFK30:KFN30"/>
    <mergeCell ref="KEA30:KED30"/>
    <mergeCell ref="KEE30:KEH30"/>
    <mergeCell ref="KEI30:KEL30"/>
    <mergeCell ref="KEM30:KEP30"/>
    <mergeCell ref="KEQ30:KET30"/>
    <mergeCell ref="KDG30:KDJ30"/>
    <mergeCell ref="KDK30:KDN30"/>
    <mergeCell ref="KDO30:KDR30"/>
    <mergeCell ref="KDS30:KDV30"/>
    <mergeCell ref="KDW30:KDZ30"/>
    <mergeCell ref="KCM30:KCP30"/>
    <mergeCell ref="KCQ30:KCT30"/>
    <mergeCell ref="KCU30:KCX30"/>
    <mergeCell ref="KCY30:KDB30"/>
    <mergeCell ref="KDC30:KDF30"/>
    <mergeCell ref="KBS30:KBV30"/>
    <mergeCell ref="KBW30:KBZ30"/>
    <mergeCell ref="KCA30:KCD30"/>
    <mergeCell ref="KCE30:KCH30"/>
    <mergeCell ref="KCI30:KCL30"/>
    <mergeCell ref="KAY30:KBB30"/>
    <mergeCell ref="KBC30:KBF30"/>
    <mergeCell ref="KBG30:KBJ30"/>
    <mergeCell ref="KBK30:KBN30"/>
    <mergeCell ref="KBO30:KBR30"/>
    <mergeCell ref="KAE30:KAH30"/>
    <mergeCell ref="KAI30:KAL30"/>
    <mergeCell ref="KAM30:KAP30"/>
    <mergeCell ref="KAQ30:KAT30"/>
    <mergeCell ref="KAU30:KAX30"/>
    <mergeCell ref="JZK30:JZN30"/>
    <mergeCell ref="JZO30:JZR30"/>
    <mergeCell ref="JZS30:JZV30"/>
    <mergeCell ref="JZW30:JZZ30"/>
    <mergeCell ref="KAA30:KAD30"/>
    <mergeCell ref="JYQ30:JYT30"/>
    <mergeCell ref="JYU30:JYX30"/>
    <mergeCell ref="JYY30:JZB30"/>
    <mergeCell ref="JZC30:JZF30"/>
    <mergeCell ref="JZG30:JZJ30"/>
    <mergeCell ref="JXW30:JXZ30"/>
    <mergeCell ref="JYA30:JYD30"/>
    <mergeCell ref="JYE30:JYH30"/>
    <mergeCell ref="JYI30:JYL30"/>
    <mergeCell ref="JYM30:JYP30"/>
    <mergeCell ref="JXC30:JXF30"/>
    <mergeCell ref="JXG30:JXJ30"/>
    <mergeCell ref="JXK30:JXN30"/>
    <mergeCell ref="JXO30:JXR30"/>
    <mergeCell ref="JXS30:JXV30"/>
    <mergeCell ref="JWI30:JWL30"/>
    <mergeCell ref="JWM30:JWP30"/>
    <mergeCell ref="JWQ30:JWT30"/>
    <mergeCell ref="JWU30:JWX30"/>
    <mergeCell ref="JWY30:JXB30"/>
    <mergeCell ref="JVO30:JVR30"/>
    <mergeCell ref="JVS30:JVV30"/>
    <mergeCell ref="JVW30:JVZ30"/>
    <mergeCell ref="JWA30:JWD30"/>
    <mergeCell ref="JWE30:JWH30"/>
    <mergeCell ref="JUU30:JUX30"/>
    <mergeCell ref="JUY30:JVB30"/>
    <mergeCell ref="JVC30:JVF30"/>
    <mergeCell ref="JVG30:JVJ30"/>
    <mergeCell ref="JVK30:JVN30"/>
    <mergeCell ref="JUA30:JUD30"/>
    <mergeCell ref="JUE30:JUH30"/>
    <mergeCell ref="JUI30:JUL30"/>
    <mergeCell ref="JUM30:JUP30"/>
    <mergeCell ref="JUQ30:JUT30"/>
    <mergeCell ref="JTG30:JTJ30"/>
    <mergeCell ref="JTK30:JTN30"/>
    <mergeCell ref="JTO30:JTR30"/>
    <mergeCell ref="JTS30:JTV30"/>
    <mergeCell ref="JTW30:JTZ30"/>
    <mergeCell ref="JSM30:JSP30"/>
    <mergeCell ref="JSQ30:JST30"/>
    <mergeCell ref="JSU30:JSX30"/>
    <mergeCell ref="JSY30:JTB30"/>
    <mergeCell ref="JTC30:JTF30"/>
    <mergeCell ref="JRS30:JRV30"/>
    <mergeCell ref="JRW30:JRZ30"/>
    <mergeCell ref="JSA30:JSD30"/>
    <mergeCell ref="JSE30:JSH30"/>
    <mergeCell ref="JSI30:JSL30"/>
    <mergeCell ref="JQY30:JRB30"/>
    <mergeCell ref="JRC30:JRF30"/>
    <mergeCell ref="JRG30:JRJ30"/>
    <mergeCell ref="JRK30:JRN30"/>
    <mergeCell ref="JRO30:JRR30"/>
    <mergeCell ref="JQE30:JQH30"/>
    <mergeCell ref="JQI30:JQL30"/>
    <mergeCell ref="JQM30:JQP30"/>
    <mergeCell ref="JQQ30:JQT30"/>
    <mergeCell ref="JQU30:JQX30"/>
    <mergeCell ref="JPK30:JPN30"/>
    <mergeCell ref="JPO30:JPR30"/>
    <mergeCell ref="JPS30:JPV30"/>
    <mergeCell ref="JPW30:JPZ30"/>
    <mergeCell ref="JQA30:JQD30"/>
    <mergeCell ref="JOQ30:JOT30"/>
    <mergeCell ref="JOU30:JOX30"/>
    <mergeCell ref="JOY30:JPB30"/>
    <mergeCell ref="JPC30:JPF30"/>
    <mergeCell ref="JPG30:JPJ30"/>
    <mergeCell ref="JNW30:JNZ30"/>
    <mergeCell ref="JOA30:JOD30"/>
    <mergeCell ref="JOE30:JOH30"/>
    <mergeCell ref="JOI30:JOL30"/>
    <mergeCell ref="JOM30:JOP30"/>
    <mergeCell ref="JNC30:JNF30"/>
    <mergeCell ref="JNG30:JNJ30"/>
    <mergeCell ref="JNK30:JNN30"/>
    <mergeCell ref="JNO30:JNR30"/>
    <mergeCell ref="JNS30:JNV30"/>
    <mergeCell ref="JMI30:JML30"/>
    <mergeCell ref="JMM30:JMP30"/>
    <mergeCell ref="JMQ30:JMT30"/>
    <mergeCell ref="JMU30:JMX30"/>
    <mergeCell ref="JMY30:JNB30"/>
    <mergeCell ref="JLO30:JLR30"/>
    <mergeCell ref="JLS30:JLV30"/>
    <mergeCell ref="JLW30:JLZ30"/>
    <mergeCell ref="JMA30:JMD30"/>
    <mergeCell ref="JME30:JMH30"/>
    <mergeCell ref="JKU30:JKX30"/>
    <mergeCell ref="JKY30:JLB30"/>
    <mergeCell ref="JLC30:JLF30"/>
    <mergeCell ref="JLG30:JLJ30"/>
    <mergeCell ref="JLK30:JLN30"/>
    <mergeCell ref="JKA30:JKD30"/>
    <mergeCell ref="JKE30:JKH30"/>
    <mergeCell ref="JKI30:JKL30"/>
    <mergeCell ref="JKM30:JKP30"/>
    <mergeCell ref="JKQ30:JKT30"/>
    <mergeCell ref="JJG30:JJJ30"/>
    <mergeCell ref="JJK30:JJN30"/>
    <mergeCell ref="JJO30:JJR30"/>
    <mergeCell ref="JJS30:JJV30"/>
    <mergeCell ref="JJW30:JJZ30"/>
    <mergeCell ref="JIM30:JIP30"/>
    <mergeCell ref="JIQ30:JIT30"/>
    <mergeCell ref="JIU30:JIX30"/>
    <mergeCell ref="JIY30:JJB30"/>
    <mergeCell ref="JJC30:JJF30"/>
    <mergeCell ref="JHS30:JHV30"/>
    <mergeCell ref="JHW30:JHZ30"/>
    <mergeCell ref="JIA30:JID30"/>
    <mergeCell ref="JIE30:JIH30"/>
    <mergeCell ref="JII30:JIL30"/>
    <mergeCell ref="JGY30:JHB30"/>
    <mergeCell ref="JHC30:JHF30"/>
    <mergeCell ref="JHG30:JHJ30"/>
    <mergeCell ref="JHK30:JHN30"/>
    <mergeCell ref="JHO30:JHR30"/>
    <mergeCell ref="JGE30:JGH30"/>
    <mergeCell ref="JGI30:JGL30"/>
    <mergeCell ref="JGM30:JGP30"/>
    <mergeCell ref="JGQ30:JGT30"/>
    <mergeCell ref="JGU30:JGX30"/>
    <mergeCell ref="JFK30:JFN30"/>
    <mergeCell ref="JFO30:JFR30"/>
    <mergeCell ref="JFS30:JFV30"/>
    <mergeCell ref="JFW30:JFZ30"/>
    <mergeCell ref="JGA30:JGD30"/>
    <mergeCell ref="JEQ30:JET30"/>
    <mergeCell ref="JEU30:JEX30"/>
    <mergeCell ref="JEY30:JFB30"/>
    <mergeCell ref="JFC30:JFF30"/>
    <mergeCell ref="JFG30:JFJ30"/>
    <mergeCell ref="JDW30:JDZ30"/>
    <mergeCell ref="JEA30:JED30"/>
    <mergeCell ref="JEE30:JEH30"/>
    <mergeCell ref="JEI30:JEL30"/>
    <mergeCell ref="JEM30:JEP30"/>
    <mergeCell ref="JDC30:JDF30"/>
    <mergeCell ref="JDG30:JDJ30"/>
    <mergeCell ref="JDK30:JDN30"/>
    <mergeCell ref="JDO30:JDR30"/>
    <mergeCell ref="JDS30:JDV30"/>
    <mergeCell ref="JCI30:JCL30"/>
    <mergeCell ref="JCM30:JCP30"/>
    <mergeCell ref="JCQ30:JCT30"/>
    <mergeCell ref="JCU30:JCX30"/>
    <mergeCell ref="JCY30:JDB30"/>
    <mergeCell ref="JBO30:JBR30"/>
    <mergeCell ref="JBS30:JBV30"/>
    <mergeCell ref="JBW30:JBZ30"/>
    <mergeCell ref="JCA30:JCD30"/>
    <mergeCell ref="JCE30:JCH30"/>
    <mergeCell ref="JAU30:JAX30"/>
    <mergeCell ref="JAY30:JBB30"/>
    <mergeCell ref="JBC30:JBF30"/>
    <mergeCell ref="JBG30:JBJ30"/>
    <mergeCell ref="JBK30:JBN30"/>
    <mergeCell ref="JAA30:JAD30"/>
    <mergeCell ref="JAE30:JAH30"/>
    <mergeCell ref="JAI30:JAL30"/>
    <mergeCell ref="JAM30:JAP30"/>
    <mergeCell ref="JAQ30:JAT30"/>
    <mergeCell ref="IZG30:IZJ30"/>
    <mergeCell ref="IZK30:IZN30"/>
    <mergeCell ref="IZO30:IZR30"/>
    <mergeCell ref="IZS30:IZV30"/>
    <mergeCell ref="IZW30:IZZ30"/>
    <mergeCell ref="IYM30:IYP30"/>
    <mergeCell ref="IYQ30:IYT30"/>
    <mergeCell ref="IYU30:IYX30"/>
    <mergeCell ref="IYY30:IZB30"/>
    <mergeCell ref="IZC30:IZF30"/>
    <mergeCell ref="IXS30:IXV30"/>
    <mergeCell ref="IXW30:IXZ30"/>
    <mergeCell ref="IYA30:IYD30"/>
    <mergeCell ref="IYE30:IYH30"/>
    <mergeCell ref="IYI30:IYL30"/>
    <mergeCell ref="IWY30:IXB30"/>
    <mergeCell ref="IXC30:IXF30"/>
    <mergeCell ref="IXG30:IXJ30"/>
    <mergeCell ref="IXK30:IXN30"/>
    <mergeCell ref="IXO30:IXR30"/>
    <mergeCell ref="IWE30:IWH30"/>
    <mergeCell ref="IWI30:IWL30"/>
    <mergeCell ref="IWM30:IWP30"/>
    <mergeCell ref="IWQ30:IWT30"/>
    <mergeCell ref="IWU30:IWX30"/>
    <mergeCell ref="IVK30:IVN30"/>
    <mergeCell ref="IVO30:IVR30"/>
    <mergeCell ref="IVS30:IVV30"/>
    <mergeCell ref="IVW30:IVZ30"/>
    <mergeCell ref="IWA30:IWD30"/>
    <mergeCell ref="IUQ30:IUT30"/>
    <mergeCell ref="IUU30:IUX30"/>
    <mergeCell ref="IUY30:IVB30"/>
    <mergeCell ref="IVC30:IVF30"/>
    <mergeCell ref="IVG30:IVJ30"/>
    <mergeCell ref="ITW30:ITZ30"/>
    <mergeCell ref="IUA30:IUD30"/>
    <mergeCell ref="IUE30:IUH30"/>
    <mergeCell ref="IUI30:IUL30"/>
    <mergeCell ref="IUM30:IUP30"/>
    <mergeCell ref="ITC30:ITF30"/>
    <mergeCell ref="ITG30:ITJ30"/>
    <mergeCell ref="ITK30:ITN30"/>
    <mergeCell ref="ITO30:ITR30"/>
    <mergeCell ref="ITS30:ITV30"/>
    <mergeCell ref="ISI30:ISL30"/>
    <mergeCell ref="ISM30:ISP30"/>
    <mergeCell ref="ISQ30:IST30"/>
    <mergeCell ref="ISU30:ISX30"/>
    <mergeCell ref="ISY30:ITB30"/>
    <mergeCell ref="IRO30:IRR30"/>
    <mergeCell ref="IRS30:IRV30"/>
    <mergeCell ref="IRW30:IRZ30"/>
    <mergeCell ref="ISA30:ISD30"/>
    <mergeCell ref="ISE30:ISH30"/>
    <mergeCell ref="IQU30:IQX30"/>
    <mergeCell ref="IQY30:IRB30"/>
    <mergeCell ref="IRC30:IRF30"/>
    <mergeCell ref="IRG30:IRJ30"/>
    <mergeCell ref="IRK30:IRN30"/>
    <mergeCell ref="IQA30:IQD30"/>
    <mergeCell ref="IQE30:IQH30"/>
    <mergeCell ref="IQI30:IQL30"/>
    <mergeCell ref="IQM30:IQP30"/>
    <mergeCell ref="IQQ30:IQT30"/>
    <mergeCell ref="IPG30:IPJ30"/>
    <mergeCell ref="IPK30:IPN30"/>
    <mergeCell ref="IPO30:IPR30"/>
    <mergeCell ref="IPS30:IPV30"/>
    <mergeCell ref="IPW30:IPZ30"/>
    <mergeCell ref="IOM30:IOP30"/>
    <mergeCell ref="IOQ30:IOT30"/>
    <mergeCell ref="IOU30:IOX30"/>
    <mergeCell ref="IOY30:IPB30"/>
    <mergeCell ref="IPC30:IPF30"/>
    <mergeCell ref="INS30:INV30"/>
    <mergeCell ref="INW30:INZ30"/>
    <mergeCell ref="IOA30:IOD30"/>
    <mergeCell ref="IOE30:IOH30"/>
    <mergeCell ref="IOI30:IOL30"/>
    <mergeCell ref="IMY30:INB30"/>
    <mergeCell ref="INC30:INF30"/>
    <mergeCell ref="ING30:INJ30"/>
    <mergeCell ref="INK30:INN30"/>
    <mergeCell ref="INO30:INR30"/>
    <mergeCell ref="IME30:IMH30"/>
    <mergeCell ref="IMI30:IML30"/>
    <mergeCell ref="IMM30:IMP30"/>
    <mergeCell ref="IMQ30:IMT30"/>
    <mergeCell ref="IMU30:IMX30"/>
    <mergeCell ref="ILK30:ILN30"/>
    <mergeCell ref="ILO30:ILR30"/>
    <mergeCell ref="ILS30:ILV30"/>
    <mergeCell ref="ILW30:ILZ30"/>
    <mergeCell ref="IMA30:IMD30"/>
    <mergeCell ref="IKQ30:IKT30"/>
    <mergeCell ref="IKU30:IKX30"/>
    <mergeCell ref="IKY30:ILB30"/>
    <mergeCell ref="ILC30:ILF30"/>
    <mergeCell ref="ILG30:ILJ30"/>
    <mergeCell ref="IJW30:IJZ30"/>
    <mergeCell ref="IKA30:IKD30"/>
    <mergeCell ref="IKE30:IKH30"/>
    <mergeCell ref="IKI30:IKL30"/>
    <mergeCell ref="IKM30:IKP30"/>
    <mergeCell ref="IJC30:IJF30"/>
    <mergeCell ref="IJG30:IJJ30"/>
    <mergeCell ref="IJK30:IJN30"/>
    <mergeCell ref="IJO30:IJR30"/>
    <mergeCell ref="IJS30:IJV30"/>
    <mergeCell ref="III30:IIL30"/>
    <mergeCell ref="IIM30:IIP30"/>
    <mergeCell ref="IIQ30:IIT30"/>
    <mergeCell ref="IIU30:IIX30"/>
    <mergeCell ref="IIY30:IJB30"/>
    <mergeCell ref="IHO30:IHR30"/>
    <mergeCell ref="IHS30:IHV30"/>
    <mergeCell ref="IHW30:IHZ30"/>
    <mergeCell ref="IIA30:IID30"/>
    <mergeCell ref="IIE30:IIH30"/>
    <mergeCell ref="IGU30:IGX30"/>
    <mergeCell ref="IGY30:IHB30"/>
    <mergeCell ref="IHC30:IHF30"/>
    <mergeCell ref="IHG30:IHJ30"/>
    <mergeCell ref="IHK30:IHN30"/>
    <mergeCell ref="IGA30:IGD30"/>
    <mergeCell ref="IGE30:IGH30"/>
    <mergeCell ref="IGI30:IGL30"/>
    <mergeCell ref="IGM30:IGP30"/>
    <mergeCell ref="IGQ30:IGT30"/>
    <mergeCell ref="IFG30:IFJ30"/>
    <mergeCell ref="IFK30:IFN30"/>
    <mergeCell ref="IFO30:IFR30"/>
    <mergeCell ref="IFS30:IFV30"/>
    <mergeCell ref="IFW30:IFZ30"/>
    <mergeCell ref="IEM30:IEP30"/>
    <mergeCell ref="IEQ30:IET30"/>
    <mergeCell ref="IEU30:IEX30"/>
    <mergeCell ref="IEY30:IFB30"/>
    <mergeCell ref="IFC30:IFF30"/>
    <mergeCell ref="IDS30:IDV30"/>
    <mergeCell ref="IDW30:IDZ30"/>
    <mergeCell ref="IEA30:IED30"/>
    <mergeCell ref="IEE30:IEH30"/>
    <mergeCell ref="IEI30:IEL30"/>
    <mergeCell ref="ICY30:IDB30"/>
    <mergeCell ref="IDC30:IDF30"/>
    <mergeCell ref="IDG30:IDJ30"/>
    <mergeCell ref="IDK30:IDN30"/>
    <mergeCell ref="IDO30:IDR30"/>
    <mergeCell ref="ICE30:ICH30"/>
    <mergeCell ref="ICI30:ICL30"/>
    <mergeCell ref="ICM30:ICP30"/>
    <mergeCell ref="ICQ30:ICT30"/>
    <mergeCell ref="ICU30:ICX30"/>
    <mergeCell ref="IBK30:IBN30"/>
    <mergeCell ref="IBO30:IBR30"/>
    <mergeCell ref="IBS30:IBV30"/>
    <mergeCell ref="IBW30:IBZ30"/>
    <mergeCell ref="ICA30:ICD30"/>
    <mergeCell ref="IAQ30:IAT30"/>
    <mergeCell ref="IAU30:IAX30"/>
    <mergeCell ref="IAY30:IBB30"/>
    <mergeCell ref="IBC30:IBF30"/>
    <mergeCell ref="IBG30:IBJ30"/>
    <mergeCell ref="HZW30:HZZ30"/>
    <mergeCell ref="IAA30:IAD30"/>
    <mergeCell ref="IAE30:IAH30"/>
    <mergeCell ref="IAI30:IAL30"/>
    <mergeCell ref="IAM30:IAP30"/>
    <mergeCell ref="HZC30:HZF30"/>
    <mergeCell ref="HZG30:HZJ30"/>
    <mergeCell ref="HZK30:HZN30"/>
    <mergeCell ref="HZO30:HZR30"/>
    <mergeCell ref="HZS30:HZV30"/>
    <mergeCell ref="HYI30:HYL30"/>
    <mergeCell ref="HYM30:HYP30"/>
    <mergeCell ref="HYQ30:HYT30"/>
    <mergeCell ref="HYU30:HYX30"/>
    <mergeCell ref="HYY30:HZB30"/>
    <mergeCell ref="HXO30:HXR30"/>
    <mergeCell ref="HXS30:HXV30"/>
    <mergeCell ref="HXW30:HXZ30"/>
    <mergeCell ref="HYA30:HYD30"/>
    <mergeCell ref="HYE30:HYH30"/>
    <mergeCell ref="HWU30:HWX30"/>
    <mergeCell ref="HWY30:HXB30"/>
    <mergeCell ref="HXC30:HXF30"/>
    <mergeCell ref="HXG30:HXJ30"/>
    <mergeCell ref="HXK30:HXN30"/>
    <mergeCell ref="HWA30:HWD30"/>
    <mergeCell ref="HWE30:HWH30"/>
    <mergeCell ref="HWI30:HWL30"/>
    <mergeCell ref="HWM30:HWP30"/>
    <mergeCell ref="HWQ30:HWT30"/>
    <mergeCell ref="HVG30:HVJ30"/>
    <mergeCell ref="HVK30:HVN30"/>
    <mergeCell ref="HVO30:HVR30"/>
    <mergeCell ref="HVS30:HVV30"/>
    <mergeCell ref="HVW30:HVZ30"/>
    <mergeCell ref="HUM30:HUP30"/>
    <mergeCell ref="HUQ30:HUT30"/>
    <mergeCell ref="HUU30:HUX30"/>
    <mergeCell ref="HUY30:HVB30"/>
    <mergeCell ref="HVC30:HVF30"/>
    <mergeCell ref="HTS30:HTV30"/>
    <mergeCell ref="HTW30:HTZ30"/>
    <mergeCell ref="HUA30:HUD30"/>
    <mergeCell ref="HUE30:HUH30"/>
    <mergeCell ref="HUI30:HUL30"/>
    <mergeCell ref="HSY30:HTB30"/>
    <mergeCell ref="HTC30:HTF30"/>
    <mergeCell ref="HTG30:HTJ30"/>
    <mergeCell ref="HTK30:HTN30"/>
    <mergeCell ref="HTO30:HTR30"/>
    <mergeCell ref="HSE30:HSH30"/>
    <mergeCell ref="HSI30:HSL30"/>
    <mergeCell ref="HSM30:HSP30"/>
    <mergeCell ref="HSQ30:HST30"/>
    <mergeCell ref="HSU30:HSX30"/>
    <mergeCell ref="HRK30:HRN30"/>
    <mergeCell ref="HRO30:HRR30"/>
    <mergeCell ref="HRS30:HRV30"/>
    <mergeCell ref="HRW30:HRZ30"/>
    <mergeCell ref="HSA30:HSD30"/>
    <mergeCell ref="HQQ30:HQT30"/>
    <mergeCell ref="HQU30:HQX30"/>
    <mergeCell ref="HQY30:HRB30"/>
    <mergeCell ref="HRC30:HRF30"/>
    <mergeCell ref="HRG30:HRJ30"/>
    <mergeCell ref="HPW30:HPZ30"/>
    <mergeCell ref="HQA30:HQD30"/>
    <mergeCell ref="HQE30:HQH30"/>
    <mergeCell ref="HQI30:HQL30"/>
    <mergeCell ref="HQM30:HQP30"/>
    <mergeCell ref="HPC30:HPF30"/>
    <mergeCell ref="HPG30:HPJ30"/>
    <mergeCell ref="HPK30:HPN30"/>
    <mergeCell ref="HPO30:HPR30"/>
    <mergeCell ref="HPS30:HPV30"/>
    <mergeCell ref="HOI30:HOL30"/>
    <mergeCell ref="HOM30:HOP30"/>
    <mergeCell ref="HOQ30:HOT30"/>
    <mergeCell ref="HOU30:HOX30"/>
    <mergeCell ref="HOY30:HPB30"/>
    <mergeCell ref="HNO30:HNR30"/>
    <mergeCell ref="HNS30:HNV30"/>
    <mergeCell ref="HNW30:HNZ30"/>
    <mergeCell ref="HOA30:HOD30"/>
    <mergeCell ref="HOE30:HOH30"/>
    <mergeCell ref="HMU30:HMX30"/>
    <mergeCell ref="HMY30:HNB30"/>
    <mergeCell ref="HNC30:HNF30"/>
    <mergeCell ref="HNG30:HNJ30"/>
    <mergeCell ref="HNK30:HNN30"/>
    <mergeCell ref="HMA30:HMD30"/>
    <mergeCell ref="HME30:HMH30"/>
    <mergeCell ref="HMI30:HML30"/>
    <mergeCell ref="HMM30:HMP30"/>
    <mergeCell ref="HMQ30:HMT30"/>
    <mergeCell ref="HLG30:HLJ30"/>
    <mergeCell ref="HLK30:HLN30"/>
    <mergeCell ref="HLO30:HLR30"/>
    <mergeCell ref="HLS30:HLV30"/>
    <mergeCell ref="HLW30:HLZ30"/>
    <mergeCell ref="HKM30:HKP30"/>
    <mergeCell ref="HKQ30:HKT30"/>
    <mergeCell ref="HKU30:HKX30"/>
    <mergeCell ref="HKY30:HLB30"/>
    <mergeCell ref="HLC30:HLF30"/>
    <mergeCell ref="HJS30:HJV30"/>
    <mergeCell ref="HJW30:HJZ30"/>
    <mergeCell ref="HKA30:HKD30"/>
    <mergeCell ref="HKE30:HKH30"/>
    <mergeCell ref="HKI30:HKL30"/>
    <mergeCell ref="HIY30:HJB30"/>
    <mergeCell ref="HJC30:HJF30"/>
    <mergeCell ref="HJG30:HJJ30"/>
    <mergeCell ref="HJK30:HJN30"/>
    <mergeCell ref="HJO30:HJR30"/>
    <mergeCell ref="HIE30:HIH30"/>
    <mergeCell ref="HII30:HIL30"/>
    <mergeCell ref="HIM30:HIP30"/>
    <mergeCell ref="HIQ30:HIT30"/>
    <mergeCell ref="HIU30:HIX30"/>
    <mergeCell ref="HHK30:HHN30"/>
    <mergeCell ref="HHO30:HHR30"/>
    <mergeCell ref="HHS30:HHV30"/>
    <mergeCell ref="HHW30:HHZ30"/>
    <mergeCell ref="HIA30:HID30"/>
    <mergeCell ref="HGQ30:HGT30"/>
    <mergeCell ref="HGU30:HGX30"/>
    <mergeCell ref="HGY30:HHB30"/>
    <mergeCell ref="HHC30:HHF30"/>
    <mergeCell ref="HHG30:HHJ30"/>
    <mergeCell ref="HFW30:HFZ30"/>
    <mergeCell ref="HGA30:HGD30"/>
    <mergeCell ref="HGE30:HGH30"/>
    <mergeCell ref="HGI30:HGL30"/>
    <mergeCell ref="HGM30:HGP30"/>
    <mergeCell ref="HFC30:HFF30"/>
    <mergeCell ref="HFG30:HFJ30"/>
    <mergeCell ref="HFK30:HFN30"/>
    <mergeCell ref="HFO30:HFR30"/>
    <mergeCell ref="HFS30:HFV30"/>
    <mergeCell ref="HEI30:HEL30"/>
    <mergeCell ref="HEM30:HEP30"/>
    <mergeCell ref="HEQ30:HET30"/>
    <mergeCell ref="HEU30:HEX30"/>
    <mergeCell ref="HEY30:HFB30"/>
    <mergeCell ref="HDO30:HDR30"/>
    <mergeCell ref="HDS30:HDV30"/>
    <mergeCell ref="HDW30:HDZ30"/>
    <mergeCell ref="HEA30:HED30"/>
    <mergeCell ref="HEE30:HEH30"/>
    <mergeCell ref="HCU30:HCX30"/>
    <mergeCell ref="HCY30:HDB30"/>
    <mergeCell ref="HDC30:HDF30"/>
    <mergeCell ref="HDG30:HDJ30"/>
    <mergeCell ref="HDK30:HDN30"/>
    <mergeCell ref="HCA30:HCD30"/>
    <mergeCell ref="HCE30:HCH30"/>
    <mergeCell ref="HCI30:HCL30"/>
    <mergeCell ref="HCM30:HCP30"/>
    <mergeCell ref="HCQ30:HCT30"/>
    <mergeCell ref="HBG30:HBJ30"/>
    <mergeCell ref="HBK30:HBN30"/>
    <mergeCell ref="HBO30:HBR30"/>
    <mergeCell ref="HBS30:HBV30"/>
    <mergeCell ref="HBW30:HBZ30"/>
    <mergeCell ref="HAM30:HAP30"/>
    <mergeCell ref="HAQ30:HAT30"/>
    <mergeCell ref="HAU30:HAX30"/>
    <mergeCell ref="HAY30:HBB30"/>
    <mergeCell ref="HBC30:HBF30"/>
    <mergeCell ref="GZS30:GZV30"/>
    <mergeCell ref="GZW30:GZZ30"/>
    <mergeCell ref="HAA30:HAD30"/>
    <mergeCell ref="HAE30:HAH30"/>
    <mergeCell ref="HAI30:HAL30"/>
    <mergeCell ref="GYY30:GZB30"/>
    <mergeCell ref="GZC30:GZF30"/>
    <mergeCell ref="GZG30:GZJ30"/>
    <mergeCell ref="GZK30:GZN30"/>
    <mergeCell ref="GZO30:GZR30"/>
    <mergeCell ref="GYE30:GYH30"/>
    <mergeCell ref="GYI30:GYL30"/>
    <mergeCell ref="GYM30:GYP30"/>
    <mergeCell ref="GYQ30:GYT30"/>
    <mergeCell ref="GYU30:GYX30"/>
    <mergeCell ref="GXK30:GXN30"/>
    <mergeCell ref="GXO30:GXR30"/>
    <mergeCell ref="GXS30:GXV30"/>
    <mergeCell ref="GXW30:GXZ30"/>
    <mergeCell ref="GYA30:GYD30"/>
    <mergeCell ref="GWQ30:GWT30"/>
    <mergeCell ref="GWU30:GWX30"/>
    <mergeCell ref="GWY30:GXB30"/>
    <mergeCell ref="GXC30:GXF30"/>
    <mergeCell ref="GXG30:GXJ30"/>
    <mergeCell ref="GVW30:GVZ30"/>
    <mergeCell ref="GWA30:GWD30"/>
    <mergeCell ref="GWE30:GWH30"/>
    <mergeCell ref="GWI30:GWL30"/>
    <mergeCell ref="GWM30:GWP30"/>
    <mergeCell ref="GVC30:GVF30"/>
    <mergeCell ref="GVG30:GVJ30"/>
    <mergeCell ref="GVK30:GVN30"/>
    <mergeCell ref="GVO30:GVR30"/>
    <mergeCell ref="GVS30:GVV30"/>
    <mergeCell ref="GUI30:GUL30"/>
    <mergeCell ref="GUM30:GUP30"/>
    <mergeCell ref="GUQ30:GUT30"/>
    <mergeCell ref="GUU30:GUX30"/>
    <mergeCell ref="GUY30:GVB30"/>
    <mergeCell ref="GTO30:GTR30"/>
    <mergeCell ref="GTS30:GTV30"/>
    <mergeCell ref="GTW30:GTZ30"/>
    <mergeCell ref="GUA30:GUD30"/>
    <mergeCell ref="GUE30:GUH30"/>
    <mergeCell ref="GSU30:GSX30"/>
    <mergeCell ref="GSY30:GTB30"/>
    <mergeCell ref="GTC30:GTF30"/>
    <mergeCell ref="GTG30:GTJ30"/>
    <mergeCell ref="GTK30:GTN30"/>
    <mergeCell ref="GSA30:GSD30"/>
    <mergeCell ref="GSE30:GSH30"/>
    <mergeCell ref="GSI30:GSL30"/>
    <mergeCell ref="GSM30:GSP30"/>
    <mergeCell ref="GSQ30:GST30"/>
    <mergeCell ref="GRG30:GRJ30"/>
    <mergeCell ref="GRK30:GRN30"/>
    <mergeCell ref="GRO30:GRR30"/>
    <mergeCell ref="GRS30:GRV30"/>
    <mergeCell ref="GRW30:GRZ30"/>
    <mergeCell ref="GQM30:GQP30"/>
    <mergeCell ref="GQQ30:GQT30"/>
    <mergeCell ref="GQU30:GQX30"/>
    <mergeCell ref="GQY30:GRB30"/>
    <mergeCell ref="GRC30:GRF30"/>
    <mergeCell ref="GPS30:GPV30"/>
    <mergeCell ref="GPW30:GPZ30"/>
    <mergeCell ref="GQA30:GQD30"/>
    <mergeCell ref="GQE30:GQH30"/>
    <mergeCell ref="GQI30:GQL30"/>
    <mergeCell ref="GOY30:GPB30"/>
    <mergeCell ref="GPC30:GPF30"/>
    <mergeCell ref="GPG30:GPJ30"/>
    <mergeCell ref="GPK30:GPN30"/>
    <mergeCell ref="GPO30:GPR30"/>
    <mergeCell ref="GOE30:GOH30"/>
    <mergeCell ref="GOI30:GOL30"/>
    <mergeCell ref="GOM30:GOP30"/>
    <mergeCell ref="GOQ30:GOT30"/>
    <mergeCell ref="GOU30:GOX30"/>
    <mergeCell ref="GNK30:GNN30"/>
    <mergeCell ref="GNO30:GNR30"/>
    <mergeCell ref="GNS30:GNV30"/>
    <mergeCell ref="GNW30:GNZ30"/>
    <mergeCell ref="GOA30:GOD30"/>
    <mergeCell ref="GMQ30:GMT30"/>
    <mergeCell ref="GMU30:GMX30"/>
    <mergeCell ref="GMY30:GNB30"/>
    <mergeCell ref="GNC30:GNF30"/>
    <mergeCell ref="GNG30:GNJ30"/>
    <mergeCell ref="GLW30:GLZ30"/>
    <mergeCell ref="GMA30:GMD30"/>
    <mergeCell ref="GME30:GMH30"/>
    <mergeCell ref="GMI30:GML30"/>
    <mergeCell ref="GMM30:GMP30"/>
    <mergeCell ref="GLC30:GLF30"/>
    <mergeCell ref="GLG30:GLJ30"/>
    <mergeCell ref="GLK30:GLN30"/>
    <mergeCell ref="GLO30:GLR30"/>
    <mergeCell ref="GLS30:GLV30"/>
    <mergeCell ref="GKI30:GKL30"/>
    <mergeCell ref="GKM30:GKP30"/>
    <mergeCell ref="GKQ30:GKT30"/>
    <mergeCell ref="GKU30:GKX30"/>
    <mergeCell ref="GKY30:GLB30"/>
    <mergeCell ref="GJO30:GJR30"/>
    <mergeCell ref="GJS30:GJV30"/>
    <mergeCell ref="GJW30:GJZ30"/>
    <mergeCell ref="GKA30:GKD30"/>
    <mergeCell ref="GKE30:GKH30"/>
    <mergeCell ref="GIU30:GIX30"/>
    <mergeCell ref="GIY30:GJB30"/>
    <mergeCell ref="GJC30:GJF30"/>
    <mergeCell ref="GJG30:GJJ30"/>
    <mergeCell ref="GJK30:GJN30"/>
    <mergeCell ref="GIA30:GID30"/>
    <mergeCell ref="GIE30:GIH30"/>
    <mergeCell ref="GII30:GIL30"/>
    <mergeCell ref="GIM30:GIP30"/>
    <mergeCell ref="GIQ30:GIT30"/>
    <mergeCell ref="GHG30:GHJ30"/>
    <mergeCell ref="GHK30:GHN30"/>
    <mergeCell ref="GHO30:GHR30"/>
    <mergeCell ref="GHS30:GHV30"/>
    <mergeCell ref="GHW30:GHZ30"/>
    <mergeCell ref="GGM30:GGP30"/>
    <mergeCell ref="GGQ30:GGT30"/>
    <mergeCell ref="GGU30:GGX30"/>
    <mergeCell ref="GGY30:GHB30"/>
    <mergeCell ref="GHC30:GHF30"/>
    <mergeCell ref="GFS30:GFV30"/>
    <mergeCell ref="GFW30:GFZ30"/>
    <mergeCell ref="GGA30:GGD30"/>
    <mergeCell ref="GGE30:GGH30"/>
    <mergeCell ref="GGI30:GGL30"/>
    <mergeCell ref="GEY30:GFB30"/>
    <mergeCell ref="GFC30:GFF30"/>
    <mergeCell ref="GFG30:GFJ30"/>
    <mergeCell ref="GFK30:GFN30"/>
    <mergeCell ref="GFO30:GFR30"/>
    <mergeCell ref="GEE30:GEH30"/>
    <mergeCell ref="GEI30:GEL30"/>
    <mergeCell ref="GEM30:GEP30"/>
    <mergeCell ref="GEQ30:GET30"/>
    <mergeCell ref="GEU30:GEX30"/>
    <mergeCell ref="GDK30:GDN30"/>
    <mergeCell ref="GDO30:GDR30"/>
    <mergeCell ref="GDS30:GDV30"/>
    <mergeCell ref="GDW30:GDZ30"/>
    <mergeCell ref="GEA30:GED30"/>
    <mergeCell ref="GCQ30:GCT30"/>
    <mergeCell ref="GCU30:GCX30"/>
    <mergeCell ref="GCY30:GDB30"/>
    <mergeCell ref="GDC30:GDF30"/>
    <mergeCell ref="GDG30:GDJ30"/>
    <mergeCell ref="GBW30:GBZ30"/>
    <mergeCell ref="GCA30:GCD30"/>
    <mergeCell ref="GCE30:GCH30"/>
    <mergeCell ref="GCI30:GCL30"/>
    <mergeCell ref="GCM30:GCP30"/>
    <mergeCell ref="GBC30:GBF30"/>
    <mergeCell ref="GBG30:GBJ30"/>
    <mergeCell ref="GBK30:GBN30"/>
    <mergeCell ref="GBO30:GBR30"/>
    <mergeCell ref="GBS30:GBV30"/>
    <mergeCell ref="GAI30:GAL30"/>
    <mergeCell ref="GAM30:GAP30"/>
    <mergeCell ref="GAQ30:GAT30"/>
    <mergeCell ref="GAU30:GAX30"/>
    <mergeCell ref="GAY30:GBB30"/>
    <mergeCell ref="FZO30:FZR30"/>
    <mergeCell ref="FZS30:FZV30"/>
    <mergeCell ref="FZW30:FZZ30"/>
    <mergeCell ref="GAA30:GAD30"/>
    <mergeCell ref="GAE30:GAH30"/>
    <mergeCell ref="FYU30:FYX30"/>
    <mergeCell ref="FYY30:FZB30"/>
    <mergeCell ref="FZC30:FZF30"/>
    <mergeCell ref="FZG30:FZJ30"/>
    <mergeCell ref="FZK30:FZN30"/>
    <mergeCell ref="FYA30:FYD30"/>
    <mergeCell ref="FYE30:FYH30"/>
    <mergeCell ref="FYI30:FYL30"/>
    <mergeCell ref="FYM30:FYP30"/>
    <mergeCell ref="FYQ30:FYT30"/>
    <mergeCell ref="FXG30:FXJ30"/>
    <mergeCell ref="FXK30:FXN30"/>
    <mergeCell ref="FXO30:FXR30"/>
    <mergeCell ref="FXS30:FXV30"/>
    <mergeCell ref="FXW30:FXZ30"/>
    <mergeCell ref="FWM30:FWP30"/>
    <mergeCell ref="FWQ30:FWT30"/>
    <mergeCell ref="FWU30:FWX30"/>
    <mergeCell ref="FWY30:FXB30"/>
    <mergeCell ref="FXC30:FXF30"/>
    <mergeCell ref="FVS30:FVV30"/>
    <mergeCell ref="FVW30:FVZ30"/>
    <mergeCell ref="FWA30:FWD30"/>
    <mergeCell ref="FWE30:FWH30"/>
    <mergeCell ref="FWI30:FWL30"/>
    <mergeCell ref="FUY30:FVB30"/>
    <mergeCell ref="FVC30:FVF30"/>
    <mergeCell ref="FVG30:FVJ30"/>
    <mergeCell ref="FVK30:FVN30"/>
    <mergeCell ref="FVO30:FVR30"/>
    <mergeCell ref="FUE30:FUH30"/>
    <mergeCell ref="FUI30:FUL30"/>
    <mergeCell ref="FUM30:FUP30"/>
    <mergeCell ref="FUQ30:FUT30"/>
    <mergeCell ref="FUU30:FUX30"/>
    <mergeCell ref="FTK30:FTN30"/>
    <mergeCell ref="FTO30:FTR30"/>
    <mergeCell ref="FTS30:FTV30"/>
    <mergeCell ref="FTW30:FTZ30"/>
    <mergeCell ref="FUA30:FUD30"/>
    <mergeCell ref="FSQ30:FST30"/>
    <mergeCell ref="FSU30:FSX30"/>
    <mergeCell ref="FSY30:FTB30"/>
    <mergeCell ref="FTC30:FTF30"/>
    <mergeCell ref="FTG30:FTJ30"/>
    <mergeCell ref="FRW30:FRZ30"/>
    <mergeCell ref="FSA30:FSD30"/>
    <mergeCell ref="FSE30:FSH30"/>
    <mergeCell ref="FSI30:FSL30"/>
    <mergeCell ref="FSM30:FSP30"/>
    <mergeCell ref="FRC30:FRF30"/>
    <mergeCell ref="FRG30:FRJ30"/>
    <mergeCell ref="FRK30:FRN30"/>
    <mergeCell ref="FRO30:FRR30"/>
    <mergeCell ref="FRS30:FRV30"/>
    <mergeCell ref="FQI30:FQL30"/>
    <mergeCell ref="FQM30:FQP30"/>
    <mergeCell ref="FQQ30:FQT30"/>
    <mergeCell ref="FQU30:FQX30"/>
    <mergeCell ref="FQY30:FRB30"/>
    <mergeCell ref="FPO30:FPR30"/>
    <mergeCell ref="FPS30:FPV30"/>
    <mergeCell ref="FPW30:FPZ30"/>
    <mergeCell ref="FQA30:FQD30"/>
    <mergeCell ref="FQE30:FQH30"/>
    <mergeCell ref="FOU30:FOX30"/>
    <mergeCell ref="FOY30:FPB30"/>
    <mergeCell ref="FPC30:FPF30"/>
    <mergeCell ref="FPG30:FPJ30"/>
    <mergeCell ref="FPK30:FPN30"/>
    <mergeCell ref="FOA30:FOD30"/>
    <mergeCell ref="FOE30:FOH30"/>
    <mergeCell ref="FOI30:FOL30"/>
    <mergeCell ref="FOM30:FOP30"/>
    <mergeCell ref="FOQ30:FOT30"/>
    <mergeCell ref="FNG30:FNJ30"/>
    <mergeCell ref="FNK30:FNN30"/>
    <mergeCell ref="FNO30:FNR30"/>
    <mergeCell ref="FNS30:FNV30"/>
    <mergeCell ref="FNW30:FNZ30"/>
    <mergeCell ref="FMM30:FMP30"/>
    <mergeCell ref="FMQ30:FMT30"/>
    <mergeCell ref="FMU30:FMX30"/>
    <mergeCell ref="FMY30:FNB30"/>
    <mergeCell ref="FNC30:FNF30"/>
    <mergeCell ref="FLS30:FLV30"/>
    <mergeCell ref="FLW30:FLZ30"/>
    <mergeCell ref="FMA30:FMD30"/>
    <mergeCell ref="FME30:FMH30"/>
    <mergeCell ref="FMI30:FML30"/>
    <mergeCell ref="FKY30:FLB30"/>
    <mergeCell ref="FLC30:FLF30"/>
    <mergeCell ref="FLG30:FLJ30"/>
    <mergeCell ref="FLK30:FLN30"/>
    <mergeCell ref="FLO30:FLR30"/>
    <mergeCell ref="FKE30:FKH30"/>
    <mergeCell ref="FKI30:FKL30"/>
    <mergeCell ref="FKM30:FKP30"/>
    <mergeCell ref="FKQ30:FKT30"/>
    <mergeCell ref="FKU30:FKX30"/>
    <mergeCell ref="FJK30:FJN30"/>
    <mergeCell ref="FJO30:FJR30"/>
    <mergeCell ref="FJS30:FJV30"/>
    <mergeCell ref="FJW30:FJZ30"/>
    <mergeCell ref="FKA30:FKD30"/>
    <mergeCell ref="FIQ30:FIT30"/>
    <mergeCell ref="FIU30:FIX30"/>
    <mergeCell ref="FIY30:FJB30"/>
    <mergeCell ref="FJC30:FJF30"/>
    <mergeCell ref="FJG30:FJJ30"/>
    <mergeCell ref="FHW30:FHZ30"/>
    <mergeCell ref="FIA30:FID30"/>
    <mergeCell ref="FIE30:FIH30"/>
    <mergeCell ref="FII30:FIL30"/>
    <mergeCell ref="FIM30:FIP30"/>
    <mergeCell ref="FHC30:FHF30"/>
    <mergeCell ref="FHG30:FHJ30"/>
    <mergeCell ref="FHK30:FHN30"/>
    <mergeCell ref="FHO30:FHR30"/>
    <mergeCell ref="FHS30:FHV30"/>
    <mergeCell ref="FGI30:FGL30"/>
    <mergeCell ref="FGM30:FGP30"/>
    <mergeCell ref="FGQ30:FGT30"/>
    <mergeCell ref="FGU30:FGX30"/>
    <mergeCell ref="FGY30:FHB30"/>
    <mergeCell ref="FFO30:FFR30"/>
    <mergeCell ref="FFS30:FFV30"/>
    <mergeCell ref="FFW30:FFZ30"/>
    <mergeCell ref="FGA30:FGD30"/>
    <mergeCell ref="FGE30:FGH30"/>
    <mergeCell ref="FEU30:FEX30"/>
    <mergeCell ref="FEY30:FFB30"/>
    <mergeCell ref="FFC30:FFF30"/>
    <mergeCell ref="FFG30:FFJ30"/>
    <mergeCell ref="FFK30:FFN30"/>
    <mergeCell ref="FEA30:FED30"/>
    <mergeCell ref="FEE30:FEH30"/>
    <mergeCell ref="FEI30:FEL30"/>
    <mergeCell ref="FEM30:FEP30"/>
    <mergeCell ref="FEQ30:FET30"/>
    <mergeCell ref="FDG30:FDJ30"/>
    <mergeCell ref="FDK30:FDN30"/>
    <mergeCell ref="FDO30:FDR30"/>
    <mergeCell ref="FDS30:FDV30"/>
    <mergeCell ref="FDW30:FDZ30"/>
    <mergeCell ref="FCM30:FCP30"/>
    <mergeCell ref="FCQ30:FCT30"/>
    <mergeCell ref="FCU30:FCX30"/>
    <mergeCell ref="FCY30:FDB30"/>
    <mergeCell ref="FDC30:FDF30"/>
    <mergeCell ref="FBS30:FBV30"/>
    <mergeCell ref="FBW30:FBZ30"/>
    <mergeCell ref="FCA30:FCD30"/>
    <mergeCell ref="FCE30:FCH30"/>
    <mergeCell ref="FCI30:FCL30"/>
    <mergeCell ref="FAY30:FBB30"/>
    <mergeCell ref="FBC30:FBF30"/>
    <mergeCell ref="FBG30:FBJ30"/>
    <mergeCell ref="FBK30:FBN30"/>
    <mergeCell ref="FBO30:FBR30"/>
    <mergeCell ref="FAE30:FAH30"/>
    <mergeCell ref="FAI30:FAL30"/>
    <mergeCell ref="FAM30:FAP30"/>
    <mergeCell ref="FAQ30:FAT30"/>
    <mergeCell ref="FAU30:FAX30"/>
    <mergeCell ref="EZK30:EZN30"/>
    <mergeCell ref="EZO30:EZR30"/>
    <mergeCell ref="EZS30:EZV30"/>
    <mergeCell ref="EZW30:EZZ30"/>
    <mergeCell ref="FAA30:FAD30"/>
    <mergeCell ref="EYQ30:EYT30"/>
    <mergeCell ref="EYU30:EYX30"/>
    <mergeCell ref="EYY30:EZB30"/>
    <mergeCell ref="EZC30:EZF30"/>
    <mergeCell ref="EZG30:EZJ30"/>
    <mergeCell ref="EXW30:EXZ30"/>
    <mergeCell ref="EYA30:EYD30"/>
    <mergeCell ref="EYE30:EYH30"/>
    <mergeCell ref="EYI30:EYL30"/>
    <mergeCell ref="EYM30:EYP30"/>
    <mergeCell ref="EXC30:EXF30"/>
    <mergeCell ref="EXG30:EXJ30"/>
    <mergeCell ref="EXK30:EXN30"/>
    <mergeCell ref="EXO30:EXR30"/>
    <mergeCell ref="EXS30:EXV30"/>
    <mergeCell ref="EWI30:EWL30"/>
    <mergeCell ref="EWM30:EWP30"/>
    <mergeCell ref="EWQ30:EWT30"/>
    <mergeCell ref="EWU30:EWX30"/>
    <mergeCell ref="EWY30:EXB30"/>
    <mergeCell ref="EVO30:EVR30"/>
    <mergeCell ref="EVS30:EVV30"/>
    <mergeCell ref="EVW30:EVZ30"/>
    <mergeCell ref="EWA30:EWD30"/>
    <mergeCell ref="EWE30:EWH30"/>
    <mergeCell ref="EUU30:EUX30"/>
    <mergeCell ref="EUY30:EVB30"/>
    <mergeCell ref="EVC30:EVF30"/>
    <mergeCell ref="EVG30:EVJ30"/>
    <mergeCell ref="EVK30:EVN30"/>
    <mergeCell ref="EUA30:EUD30"/>
    <mergeCell ref="EUE30:EUH30"/>
    <mergeCell ref="EUI30:EUL30"/>
    <mergeCell ref="EUM30:EUP30"/>
    <mergeCell ref="EUQ30:EUT30"/>
    <mergeCell ref="ETG30:ETJ30"/>
    <mergeCell ref="ETK30:ETN30"/>
    <mergeCell ref="ETO30:ETR30"/>
    <mergeCell ref="ETS30:ETV30"/>
    <mergeCell ref="ETW30:ETZ30"/>
    <mergeCell ref="ESM30:ESP30"/>
    <mergeCell ref="ESQ30:EST30"/>
    <mergeCell ref="ESU30:ESX30"/>
    <mergeCell ref="ESY30:ETB30"/>
    <mergeCell ref="ETC30:ETF30"/>
    <mergeCell ref="ERS30:ERV30"/>
    <mergeCell ref="ERW30:ERZ30"/>
    <mergeCell ref="ESA30:ESD30"/>
    <mergeCell ref="ESE30:ESH30"/>
    <mergeCell ref="ESI30:ESL30"/>
    <mergeCell ref="EQY30:ERB30"/>
    <mergeCell ref="ERC30:ERF30"/>
    <mergeCell ref="ERG30:ERJ30"/>
    <mergeCell ref="ERK30:ERN30"/>
    <mergeCell ref="ERO30:ERR30"/>
    <mergeCell ref="EQE30:EQH30"/>
    <mergeCell ref="EQI30:EQL30"/>
    <mergeCell ref="EQM30:EQP30"/>
    <mergeCell ref="EQQ30:EQT30"/>
    <mergeCell ref="EQU30:EQX30"/>
    <mergeCell ref="EPK30:EPN30"/>
    <mergeCell ref="EPO30:EPR30"/>
    <mergeCell ref="EPS30:EPV30"/>
    <mergeCell ref="EPW30:EPZ30"/>
    <mergeCell ref="EQA30:EQD30"/>
    <mergeCell ref="EOQ30:EOT30"/>
    <mergeCell ref="EOU30:EOX30"/>
    <mergeCell ref="EOY30:EPB30"/>
    <mergeCell ref="EPC30:EPF30"/>
    <mergeCell ref="EPG30:EPJ30"/>
    <mergeCell ref="ENW30:ENZ30"/>
    <mergeCell ref="EOA30:EOD30"/>
    <mergeCell ref="EOE30:EOH30"/>
    <mergeCell ref="EOI30:EOL30"/>
    <mergeCell ref="EOM30:EOP30"/>
    <mergeCell ref="ENC30:ENF30"/>
    <mergeCell ref="ENG30:ENJ30"/>
    <mergeCell ref="ENK30:ENN30"/>
    <mergeCell ref="ENO30:ENR30"/>
    <mergeCell ref="ENS30:ENV30"/>
    <mergeCell ref="EMI30:EML30"/>
    <mergeCell ref="EMM30:EMP30"/>
    <mergeCell ref="EMQ30:EMT30"/>
    <mergeCell ref="EMU30:EMX30"/>
    <mergeCell ref="EMY30:ENB30"/>
    <mergeCell ref="ELO30:ELR30"/>
    <mergeCell ref="ELS30:ELV30"/>
    <mergeCell ref="ELW30:ELZ30"/>
    <mergeCell ref="EMA30:EMD30"/>
    <mergeCell ref="EME30:EMH30"/>
    <mergeCell ref="EKU30:EKX30"/>
    <mergeCell ref="EKY30:ELB30"/>
    <mergeCell ref="ELC30:ELF30"/>
    <mergeCell ref="ELG30:ELJ30"/>
    <mergeCell ref="ELK30:ELN30"/>
    <mergeCell ref="EKA30:EKD30"/>
    <mergeCell ref="EKE30:EKH30"/>
    <mergeCell ref="EKI30:EKL30"/>
    <mergeCell ref="EKM30:EKP30"/>
    <mergeCell ref="EKQ30:EKT30"/>
    <mergeCell ref="EJG30:EJJ30"/>
    <mergeCell ref="EJK30:EJN30"/>
    <mergeCell ref="EJO30:EJR30"/>
    <mergeCell ref="EJS30:EJV30"/>
    <mergeCell ref="EJW30:EJZ30"/>
    <mergeCell ref="EIM30:EIP30"/>
    <mergeCell ref="EIQ30:EIT30"/>
    <mergeCell ref="EIU30:EIX30"/>
    <mergeCell ref="EIY30:EJB30"/>
    <mergeCell ref="EJC30:EJF30"/>
    <mergeCell ref="EHS30:EHV30"/>
    <mergeCell ref="EHW30:EHZ30"/>
    <mergeCell ref="EIA30:EID30"/>
    <mergeCell ref="EIE30:EIH30"/>
    <mergeCell ref="EII30:EIL30"/>
    <mergeCell ref="EGY30:EHB30"/>
    <mergeCell ref="EHC30:EHF30"/>
    <mergeCell ref="EHG30:EHJ30"/>
    <mergeCell ref="EHK30:EHN30"/>
    <mergeCell ref="EHO30:EHR30"/>
    <mergeCell ref="EGE30:EGH30"/>
    <mergeCell ref="EGI30:EGL30"/>
    <mergeCell ref="EGM30:EGP30"/>
    <mergeCell ref="EGQ30:EGT30"/>
    <mergeCell ref="EGU30:EGX30"/>
    <mergeCell ref="EFK30:EFN30"/>
    <mergeCell ref="EFO30:EFR30"/>
    <mergeCell ref="EFS30:EFV30"/>
    <mergeCell ref="EFW30:EFZ30"/>
    <mergeCell ref="EGA30:EGD30"/>
    <mergeCell ref="EEQ30:EET30"/>
    <mergeCell ref="EEU30:EEX30"/>
    <mergeCell ref="EEY30:EFB30"/>
    <mergeCell ref="EFC30:EFF30"/>
    <mergeCell ref="EFG30:EFJ30"/>
    <mergeCell ref="EDW30:EDZ30"/>
    <mergeCell ref="EEA30:EED30"/>
    <mergeCell ref="EEE30:EEH30"/>
    <mergeCell ref="EEI30:EEL30"/>
    <mergeCell ref="EEM30:EEP30"/>
    <mergeCell ref="EDC30:EDF30"/>
    <mergeCell ref="EDG30:EDJ30"/>
    <mergeCell ref="EDK30:EDN30"/>
    <mergeCell ref="EDO30:EDR30"/>
    <mergeCell ref="EDS30:EDV30"/>
    <mergeCell ref="ECI30:ECL30"/>
    <mergeCell ref="ECM30:ECP30"/>
    <mergeCell ref="ECQ30:ECT30"/>
    <mergeCell ref="ECU30:ECX30"/>
    <mergeCell ref="ECY30:EDB30"/>
    <mergeCell ref="EBO30:EBR30"/>
    <mergeCell ref="EBS30:EBV30"/>
    <mergeCell ref="EBW30:EBZ30"/>
    <mergeCell ref="ECA30:ECD30"/>
    <mergeCell ref="ECE30:ECH30"/>
    <mergeCell ref="EAU30:EAX30"/>
    <mergeCell ref="EAY30:EBB30"/>
    <mergeCell ref="EBC30:EBF30"/>
    <mergeCell ref="EBG30:EBJ30"/>
    <mergeCell ref="EBK30:EBN30"/>
    <mergeCell ref="EAA30:EAD30"/>
    <mergeCell ref="EAE30:EAH30"/>
    <mergeCell ref="EAI30:EAL30"/>
    <mergeCell ref="EAM30:EAP30"/>
    <mergeCell ref="EAQ30:EAT30"/>
    <mergeCell ref="DZG30:DZJ30"/>
    <mergeCell ref="DZK30:DZN30"/>
    <mergeCell ref="DZO30:DZR30"/>
    <mergeCell ref="DZS30:DZV30"/>
    <mergeCell ref="DZW30:DZZ30"/>
    <mergeCell ref="DYM30:DYP30"/>
    <mergeCell ref="DYQ30:DYT30"/>
    <mergeCell ref="DYU30:DYX30"/>
    <mergeCell ref="DYY30:DZB30"/>
    <mergeCell ref="DZC30:DZF30"/>
    <mergeCell ref="DXS30:DXV30"/>
    <mergeCell ref="DXW30:DXZ30"/>
    <mergeCell ref="DYA30:DYD30"/>
    <mergeCell ref="DYE30:DYH30"/>
    <mergeCell ref="DYI30:DYL30"/>
    <mergeCell ref="DWY30:DXB30"/>
    <mergeCell ref="DXC30:DXF30"/>
    <mergeCell ref="DXG30:DXJ30"/>
    <mergeCell ref="DXK30:DXN30"/>
    <mergeCell ref="DXO30:DXR30"/>
    <mergeCell ref="DWE30:DWH30"/>
    <mergeCell ref="DWI30:DWL30"/>
    <mergeCell ref="DWM30:DWP30"/>
    <mergeCell ref="DWQ30:DWT30"/>
    <mergeCell ref="DWU30:DWX30"/>
    <mergeCell ref="DVK30:DVN30"/>
    <mergeCell ref="DVO30:DVR30"/>
    <mergeCell ref="DVS30:DVV30"/>
    <mergeCell ref="DVW30:DVZ30"/>
    <mergeCell ref="DWA30:DWD30"/>
    <mergeCell ref="DUQ30:DUT30"/>
    <mergeCell ref="DUU30:DUX30"/>
    <mergeCell ref="DUY30:DVB30"/>
    <mergeCell ref="DVC30:DVF30"/>
    <mergeCell ref="DVG30:DVJ30"/>
    <mergeCell ref="DTW30:DTZ30"/>
    <mergeCell ref="DUA30:DUD30"/>
    <mergeCell ref="DUE30:DUH30"/>
    <mergeCell ref="DUI30:DUL30"/>
    <mergeCell ref="DUM30:DUP30"/>
    <mergeCell ref="DTC30:DTF30"/>
    <mergeCell ref="DTG30:DTJ30"/>
    <mergeCell ref="DTK30:DTN30"/>
    <mergeCell ref="DTO30:DTR30"/>
    <mergeCell ref="DTS30:DTV30"/>
    <mergeCell ref="DSI30:DSL30"/>
    <mergeCell ref="DSM30:DSP30"/>
    <mergeCell ref="DSQ30:DST30"/>
    <mergeCell ref="DSU30:DSX30"/>
    <mergeCell ref="DSY30:DTB30"/>
    <mergeCell ref="DRO30:DRR30"/>
    <mergeCell ref="DRS30:DRV30"/>
    <mergeCell ref="DRW30:DRZ30"/>
    <mergeCell ref="DSA30:DSD30"/>
    <mergeCell ref="DSE30:DSH30"/>
    <mergeCell ref="DQU30:DQX30"/>
    <mergeCell ref="DQY30:DRB30"/>
    <mergeCell ref="DRC30:DRF30"/>
    <mergeCell ref="DRG30:DRJ30"/>
    <mergeCell ref="DRK30:DRN30"/>
    <mergeCell ref="DQA30:DQD30"/>
    <mergeCell ref="DQE30:DQH30"/>
    <mergeCell ref="DQI30:DQL30"/>
    <mergeCell ref="DQM30:DQP30"/>
    <mergeCell ref="DQQ30:DQT30"/>
    <mergeCell ref="DPG30:DPJ30"/>
    <mergeCell ref="DPK30:DPN30"/>
    <mergeCell ref="DPO30:DPR30"/>
    <mergeCell ref="DPS30:DPV30"/>
    <mergeCell ref="DPW30:DPZ30"/>
    <mergeCell ref="DOM30:DOP30"/>
    <mergeCell ref="DOQ30:DOT30"/>
    <mergeCell ref="DOU30:DOX30"/>
    <mergeCell ref="DOY30:DPB30"/>
    <mergeCell ref="DPC30:DPF30"/>
    <mergeCell ref="DNS30:DNV30"/>
    <mergeCell ref="DNW30:DNZ30"/>
    <mergeCell ref="DOA30:DOD30"/>
    <mergeCell ref="DOE30:DOH30"/>
    <mergeCell ref="DOI30:DOL30"/>
    <mergeCell ref="DMY30:DNB30"/>
    <mergeCell ref="DNC30:DNF30"/>
    <mergeCell ref="DNG30:DNJ30"/>
    <mergeCell ref="DNK30:DNN30"/>
    <mergeCell ref="DNO30:DNR30"/>
    <mergeCell ref="DME30:DMH30"/>
    <mergeCell ref="DMI30:DML30"/>
    <mergeCell ref="DMM30:DMP30"/>
    <mergeCell ref="DMQ30:DMT30"/>
    <mergeCell ref="DMU30:DMX30"/>
    <mergeCell ref="DLK30:DLN30"/>
    <mergeCell ref="DLO30:DLR30"/>
    <mergeCell ref="DLS30:DLV30"/>
    <mergeCell ref="DLW30:DLZ30"/>
    <mergeCell ref="DMA30:DMD30"/>
    <mergeCell ref="DKQ30:DKT30"/>
    <mergeCell ref="DKU30:DKX30"/>
    <mergeCell ref="DKY30:DLB30"/>
    <mergeCell ref="DLC30:DLF30"/>
    <mergeCell ref="DLG30:DLJ30"/>
    <mergeCell ref="DJW30:DJZ30"/>
    <mergeCell ref="DKA30:DKD30"/>
    <mergeCell ref="DKE30:DKH30"/>
    <mergeCell ref="DKI30:DKL30"/>
    <mergeCell ref="DKM30:DKP30"/>
    <mergeCell ref="DJC30:DJF30"/>
    <mergeCell ref="DJG30:DJJ30"/>
    <mergeCell ref="DJK30:DJN30"/>
    <mergeCell ref="DJO30:DJR30"/>
    <mergeCell ref="DJS30:DJV30"/>
    <mergeCell ref="DII30:DIL30"/>
    <mergeCell ref="DIM30:DIP30"/>
    <mergeCell ref="DIQ30:DIT30"/>
    <mergeCell ref="DIU30:DIX30"/>
    <mergeCell ref="DIY30:DJB30"/>
    <mergeCell ref="DHO30:DHR30"/>
    <mergeCell ref="DHS30:DHV30"/>
    <mergeCell ref="DHW30:DHZ30"/>
    <mergeCell ref="DIA30:DID30"/>
    <mergeCell ref="DIE30:DIH30"/>
    <mergeCell ref="DGU30:DGX30"/>
    <mergeCell ref="DGY30:DHB30"/>
    <mergeCell ref="DHC30:DHF30"/>
    <mergeCell ref="DHG30:DHJ30"/>
    <mergeCell ref="DHK30:DHN30"/>
    <mergeCell ref="DGA30:DGD30"/>
    <mergeCell ref="DGE30:DGH30"/>
    <mergeCell ref="DGI30:DGL30"/>
    <mergeCell ref="DGM30:DGP30"/>
    <mergeCell ref="DGQ30:DGT30"/>
    <mergeCell ref="DFG30:DFJ30"/>
    <mergeCell ref="DFK30:DFN30"/>
    <mergeCell ref="DFO30:DFR30"/>
    <mergeCell ref="DFS30:DFV30"/>
    <mergeCell ref="DFW30:DFZ30"/>
    <mergeCell ref="DEM30:DEP30"/>
    <mergeCell ref="DEQ30:DET30"/>
    <mergeCell ref="DEU30:DEX30"/>
    <mergeCell ref="DEY30:DFB30"/>
    <mergeCell ref="DFC30:DFF30"/>
    <mergeCell ref="DDS30:DDV30"/>
    <mergeCell ref="DDW30:DDZ30"/>
    <mergeCell ref="DEA30:DED30"/>
    <mergeCell ref="DEE30:DEH30"/>
    <mergeCell ref="DEI30:DEL30"/>
    <mergeCell ref="DCY30:DDB30"/>
    <mergeCell ref="DDC30:DDF30"/>
    <mergeCell ref="DDG30:DDJ30"/>
    <mergeCell ref="DDK30:DDN30"/>
    <mergeCell ref="DDO30:DDR30"/>
    <mergeCell ref="DCE30:DCH30"/>
    <mergeCell ref="DCI30:DCL30"/>
    <mergeCell ref="DCM30:DCP30"/>
    <mergeCell ref="DCQ30:DCT30"/>
    <mergeCell ref="DCU30:DCX30"/>
    <mergeCell ref="DBK30:DBN30"/>
    <mergeCell ref="DBO30:DBR30"/>
    <mergeCell ref="DBS30:DBV30"/>
    <mergeCell ref="DBW30:DBZ30"/>
    <mergeCell ref="DCA30:DCD30"/>
    <mergeCell ref="DAQ30:DAT30"/>
    <mergeCell ref="DAU30:DAX30"/>
    <mergeCell ref="DAY30:DBB30"/>
    <mergeCell ref="DBC30:DBF30"/>
    <mergeCell ref="DBG30:DBJ30"/>
    <mergeCell ref="CZW30:CZZ30"/>
    <mergeCell ref="DAA30:DAD30"/>
    <mergeCell ref="DAE30:DAH30"/>
    <mergeCell ref="DAI30:DAL30"/>
    <mergeCell ref="DAM30:DAP30"/>
    <mergeCell ref="CZC30:CZF30"/>
    <mergeCell ref="CZG30:CZJ30"/>
    <mergeCell ref="CZK30:CZN30"/>
    <mergeCell ref="CZO30:CZR30"/>
    <mergeCell ref="CZS30:CZV30"/>
    <mergeCell ref="CYI30:CYL30"/>
    <mergeCell ref="CYM30:CYP30"/>
    <mergeCell ref="CYQ30:CYT30"/>
    <mergeCell ref="CYU30:CYX30"/>
    <mergeCell ref="CYY30:CZB30"/>
    <mergeCell ref="CXO30:CXR30"/>
    <mergeCell ref="CXS30:CXV30"/>
    <mergeCell ref="CXW30:CXZ30"/>
    <mergeCell ref="CYA30:CYD30"/>
    <mergeCell ref="CYE30:CYH30"/>
    <mergeCell ref="CWU30:CWX30"/>
    <mergeCell ref="CWY30:CXB30"/>
    <mergeCell ref="CXC30:CXF30"/>
    <mergeCell ref="CXG30:CXJ30"/>
    <mergeCell ref="CXK30:CXN30"/>
    <mergeCell ref="CWA30:CWD30"/>
    <mergeCell ref="CWE30:CWH30"/>
    <mergeCell ref="CWI30:CWL30"/>
    <mergeCell ref="CWM30:CWP30"/>
    <mergeCell ref="CWQ30:CWT30"/>
    <mergeCell ref="CVG30:CVJ30"/>
    <mergeCell ref="CVK30:CVN30"/>
    <mergeCell ref="CVO30:CVR30"/>
    <mergeCell ref="CVS30:CVV30"/>
    <mergeCell ref="CVW30:CVZ30"/>
    <mergeCell ref="CUM30:CUP30"/>
    <mergeCell ref="CUQ30:CUT30"/>
    <mergeCell ref="CUU30:CUX30"/>
    <mergeCell ref="CUY30:CVB30"/>
    <mergeCell ref="CVC30:CVF30"/>
    <mergeCell ref="CTS30:CTV30"/>
    <mergeCell ref="CTW30:CTZ30"/>
    <mergeCell ref="CUA30:CUD30"/>
    <mergeCell ref="CUE30:CUH30"/>
    <mergeCell ref="CUI30:CUL30"/>
    <mergeCell ref="CSY30:CTB30"/>
    <mergeCell ref="CTC30:CTF30"/>
    <mergeCell ref="CTG30:CTJ30"/>
    <mergeCell ref="CTK30:CTN30"/>
    <mergeCell ref="CTO30:CTR30"/>
    <mergeCell ref="CSE30:CSH30"/>
    <mergeCell ref="CSI30:CSL30"/>
    <mergeCell ref="CSM30:CSP30"/>
    <mergeCell ref="CSQ30:CST30"/>
    <mergeCell ref="CSU30:CSX30"/>
    <mergeCell ref="CRK30:CRN30"/>
    <mergeCell ref="CRO30:CRR30"/>
    <mergeCell ref="CRS30:CRV30"/>
    <mergeCell ref="CRW30:CRZ30"/>
    <mergeCell ref="CSA30:CSD30"/>
    <mergeCell ref="CQQ30:CQT30"/>
    <mergeCell ref="CQU30:CQX30"/>
    <mergeCell ref="CQY30:CRB30"/>
    <mergeCell ref="CRC30:CRF30"/>
    <mergeCell ref="CRG30:CRJ30"/>
    <mergeCell ref="CPW30:CPZ30"/>
    <mergeCell ref="CQA30:CQD30"/>
    <mergeCell ref="CQE30:CQH30"/>
    <mergeCell ref="CQI30:CQL30"/>
    <mergeCell ref="CQM30:CQP30"/>
    <mergeCell ref="CPC30:CPF30"/>
    <mergeCell ref="CPG30:CPJ30"/>
    <mergeCell ref="CPK30:CPN30"/>
    <mergeCell ref="CPO30:CPR30"/>
    <mergeCell ref="CPS30:CPV30"/>
    <mergeCell ref="COI30:COL30"/>
    <mergeCell ref="COM30:COP30"/>
    <mergeCell ref="COQ30:COT30"/>
    <mergeCell ref="COU30:COX30"/>
    <mergeCell ref="COY30:CPB30"/>
    <mergeCell ref="CNO30:CNR30"/>
    <mergeCell ref="CNS30:CNV30"/>
    <mergeCell ref="CNW30:CNZ30"/>
    <mergeCell ref="COA30:COD30"/>
    <mergeCell ref="COE30:COH30"/>
    <mergeCell ref="CMU30:CMX30"/>
    <mergeCell ref="CMY30:CNB30"/>
    <mergeCell ref="CNC30:CNF30"/>
    <mergeCell ref="CNG30:CNJ30"/>
    <mergeCell ref="CNK30:CNN30"/>
    <mergeCell ref="CMA30:CMD30"/>
    <mergeCell ref="CME30:CMH30"/>
    <mergeCell ref="CMI30:CML30"/>
    <mergeCell ref="CMM30:CMP30"/>
    <mergeCell ref="CMQ30:CMT30"/>
    <mergeCell ref="CLG30:CLJ30"/>
    <mergeCell ref="CLK30:CLN30"/>
    <mergeCell ref="CLO30:CLR30"/>
    <mergeCell ref="CLS30:CLV30"/>
    <mergeCell ref="CLW30:CLZ30"/>
    <mergeCell ref="CKM30:CKP30"/>
    <mergeCell ref="CKQ30:CKT30"/>
    <mergeCell ref="CKU30:CKX30"/>
    <mergeCell ref="CKY30:CLB30"/>
    <mergeCell ref="CLC30:CLF30"/>
    <mergeCell ref="CJS30:CJV30"/>
    <mergeCell ref="CJW30:CJZ30"/>
    <mergeCell ref="CKA30:CKD30"/>
    <mergeCell ref="CKE30:CKH30"/>
    <mergeCell ref="CKI30:CKL30"/>
    <mergeCell ref="CIY30:CJB30"/>
    <mergeCell ref="CJC30:CJF30"/>
    <mergeCell ref="CJG30:CJJ30"/>
    <mergeCell ref="CJK30:CJN30"/>
    <mergeCell ref="CJO30:CJR30"/>
    <mergeCell ref="CIE30:CIH30"/>
    <mergeCell ref="CII30:CIL30"/>
    <mergeCell ref="CIM30:CIP30"/>
    <mergeCell ref="CIQ30:CIT30"/>
    <mergeCell ref="CIU30:CIX30"/>
    <mergeCell ref="CHK30:CHN30"/>
    <mergeCell ref="CHO30:CHR30"/>
    <mergeCell ref="CHS30:CHV30"/>
    <mergeCell ref="CHW30:CHZ30"/>
    <mergeCell ref="CIA30:CID30"/>
    <mergeCell ref="CGQ30:CGT30"/>
    <mergeCell ref="CGU30:CGX30"/>
    <mergeCell ref="CGY30:CHB30"/>
    <mergeCell ref="CHC30:CHF30"/>
    <mergeCell ref="CHG30:CHJ30"/>
    <mergeCell ref="CFW30:CFZ30"/>
    <mergeCell ref="CGA30:CGD30"/>
    <mergeCell ref="CGE30:CGH30"/>
    <mergeCell ref="CGI30:CGL30"/>
    <mergeCell ref="CGM30:CGP30"/>
    <mergeCell ref="CFC30:CFF30"/>
    <mergeCell ref="CFG30:CFJ30"/>
    <mergeCell ref="CFK30:CFN30"/>
    <mergeCell ref="CFO30:CFR30"/>
    <mergeCell ref="CFS30:CFV30"/>
    <mergeCell ref="CEI30:CEL30"/>
    <mergeCell ref="CEM30:CEP30"/>
    <mergeCell ref="CEQ30:CET30"/>
    <mergeCell ref="CEU30:CEX30"/>
    <mergeCell ref="CEY30:CFB30"/>
    <mergeCell ref="CDO30:CDR30"/>
    <mergeCell ref="CDS30:CDV30"/>
    <mergeCell ref="CDW30:CDZ30"/>
    <mergeCell ref="CEA30:CED30"/>
    <mergeCell ref="CEE30:CEH30"/>
    <mergeCell ref="CCU30:CCX30"/>
    <mergeCell ref="CCY30:CDB30"/>
    <mergeCell ref="CDC30:CDF30"/>
    <mergeCell ref="CDG30:CDJ30"/>
    <mergeCell ref="CDK30:CDN30"/>
    <mergeCell ref="CCA30:CCD30"/>
    <mergeCell ref="CCE30:CCH30"/>
    <mergeCell ref="CCI30:CCL30"/>
    <mergeCell ref="CCM30:CCP30"/>
    <mergeCell ref="CCQ30:CCT30"/>
    <mergeCell ref="CBG30:CBJ30"/>
    <mergeCell ref="CBK30:CBN30"/>
    <mergeCell ref="CBO30:CBR30"/>
    <mergeCell ref="CBS30:CBV30"/>
    <mergeCell ref="CBW30:CBZ30"/>
    <mergeCell ref="CAM30:CAP30"/>
    <mergeCell ref="CAQ30:CAT30"/>
    <mergeCell ref="CAU30:CAX30"/>
    <mergeCell ref="CAY30:CBB30"/>
    <mergeCell ref="CBC30:CBF30"/>
    <mergeCell ref="BZS30:BZV30"/>
    <mergeCell ref="BZW30:BZZ30"/>
    <mergeCell ref="CAA30:CAD30"/>
    <mergeCell ref="CAE30:CAH30"/>
    <mergeCell ref="CAI30:CAL30"/>
    <mergeCell ref="BYY30:BZB30"/>
    <mergeCell ref="BZC30:BZF30"/>
    <mergeCell ref="BZG30:BZJ30"/>
    <mergeCell ref="BZK30:BZN30"/>
    <mergeCell ref="BZO30:BZR30"/>
    <mergeCell ref="BYE30:BYH30"/>
    <mergeCell ref="BYI30:BYL30"/>
    <mergeCell ref="BYM30:BYP30"/>
    <mergeCell ref="BYQ30:BYT30"/>
    <mergeCell ref="BYU30:BYX30"/>
    <mergeCell ref="BXK30:BXN30"/>
    <mergeCell ref="BXO30:BXR30"/>
    <mergeCell ref="BXS30:BXV30"/>
    <mergeCell ref="BXW30:BXZ30"/>
    <mergeCell ref="BYA30:BYD30"/>
    <mergeCell ref="BWQ30:BWT30"/>
    <mergeCell ref="BWU30:BWX30"/>
    <mergeCell ref="BWY30:BXB30"/>
    <mergeCell ref="BXC30:BXF30"/>
    <mergeCell ref="BXG30:BXJ30"/>
    <mergeCell ref="BVW30:BVZ30"/>
    <mergeCell ref="BWA30:BWD30"/>
    <mergeCell ref="BWE30:BWH30"/>
    <mergeCell ref="BWI30:BWL30"/>
    <mergeCell ref="BWM30:BWP30"/>
    <mergeCell ref="BVC30:BVF30"/>
    <mergeCell ref="BVG30:BVJ30"/>
    <mergeCell ref="BVK30:BVN30"/>
    <mergeCell ref="BVO30:BVR30"/>
    <mergeCell ref="BVS30:BVV30"/>
    <mergeCell ref="BUI30:BUL30"/>
    <mergeCell ref="BUM30:BUP30"/>
    <mergeCell ref="BUQ30:BUT30"/>
    <mergeCell ref="BUU30:BUX30"/>
    <mergeCell ref="BUY30:BVB30"/>
    <mergeCell ref="BTO30:BTR30"/>
    <mergeCell ref="BTS30:BTV30"/>
    <mergeCell ref="BTW30:BTZ30"/>
    <mergeCell ref="BUA30:BUD30"/>
    <mergeCell ref="BUE30:BUH30"/>
    <mergeCell ref="BSU30:BSX30"/>
    <mergeCell ref="BSY30:BTB30"/>
    <mergeCell ref="BTC30:BTF30"/>
    <mergeCell ref="BTG30:BTJ30"/>
    <mergeCell ref="BTK30:BTN30"/>
    <mergeCell ref="BSA30:BSD30"/>
    <mergeCell ref="BSE30:BSH30"/>
    <mergeCell ref="BSI30:BSL30"/>
    <mergeCell ref="BSM30:BSP30"/>
    <mergeCell ref="BSQ30:BST30"/>
    <mergeCell ref="BRG30:BRJ30"/>
    <mergeCell ref="BRK30:BRN30"/>
    <mergeCell ref="BRO30:BRR30"/>
    <mergeCell ref="BRS30:BRV30"/>
    <mergeCell ref="BRW30:BRZ30"/>
    <mergeCell ref="BQM30:BQP30"/>
    <mergeCell ref="BQQ30:BQT30"/>
    <mergeCell ref="BQU30:BQX30"/>
    <mergeCell ref="BQY30:BRB30"/>
    <mergeCell ref="BRC30:BRF30"/>
    <mergeCell ref="BPS30:BPV30"/>
    <mergeCell ref="BPW30:BPZ30"/>
    <mergeCell ref="BQA30:BQD30"/>
    <mergeCell ref="BQE30:BQH30"/>
    <mergeCell ref="BQI30:BQL30"/>
    <mergeCell ref="BOY30:BPB30"/>
    <mergeCell ref="BPC30:BPF30"/>
    <mergeCell ref="BPG30:BPJ30"/>
    <mergeCell ref="BPK30:BPN30"/>
    <mergeCell ref="BPO30:BPR30"/>
    <mergeCell ref="BOE30:BOH30"/>
    <mergeCell ref="BOI30:BOL30"/>
    <mergeCell ref="BOM30:BOP30"/>
    <mergeCell ref="BOQ30:BOT30"/>
    <mergeCell ref="BOU30:BOX30"/>
    <mergeCell ref="BNK30:BNN30"/>
    <mergeCell ref="BNO30:BNR30"/>
    <mergeCell ref="BNS30:BNV30"/>
    <mergeCell ref="BNW30:BNZ30"/>
    <mergeCell ref="BOA30:BOD30"/>
    <mergeCell ref="BMQ30:BMT30"/>
    <mergeCell ref="BMU30:BMX30"/>
    <mergeCell ref="BMY30:BNB30"/>
    <mergeCell ref="BNC30:BNF30"/>
    <mergeCell ref="BNG30:BNJ30"/>
    <mergeCell ref="BLW30:BLZ30"/>
    <mergeCell ref="BMA30:BMD30"/>
    <mergeCell ref="BME30:BMH30"/>
    <mergeCell ref="BMI30:BML30"/>
    <mergeCell ref="BMM30:BMP30"/>
    <mergeCell ref="BLC30:BLF30"/>
    <mergeCell ref="BLG30:BLJ30"/>
    <mergeCell ref="BLK30:BLN30"/>
    <mergeCell ref="BLO30:BLR30"/>
    <mergeCell ref="BLS30:BLV30"/>
    <mergeCell ref="BKI30:BKL30"/>
    <mergeCell ref="BKM30:BKP30"/>
    <mergeCell ref="BKQ30:BKT30"/>
    <mergeCell ref="BKU30:BKX30"/>
    <mergeCell ref="BKY30:BLB30"/>
    <mergeCell ref="BJO30:BJR30"/>
    <mergeCell ref="BJS30:BJV30"/>
    <mergeCell ref="BJW30:BJZ30"/>
    <mergeCell ref="BKA30:BKD30"/>
    <mergeCell ref="BKE30:BKH30"/>
    <mergeCell ref="BIU30:BIX30"/>
    <mergeCell ref="BIY30:BJB30"/>
    <mergeCell ref="BJC30:BJF30"/>
    <mergeCell ref="BJG30:BJJ30"/>
    <mergeCell ref="BJK30:BJN30"/>
    <mergeCell ref="BIA30:BID30"/>
    <mergeCell ref="BIE30:BIH30"/>
    <mergeCell ref="BII30:BIL30"/>
    <mergeCell ref="BIM30:BIP30"/>
    <mergeCell ref="BIQ30:BIT30"/>
    <mergeCell ref="BHG30:BHJ30"/>
    <mergeCell ref="BHK30:BHN30"/>
    <mergeCell ref="BHO30:BHR30"/>
    <mergeCell ref="BHS30:BHV30"/>
    <mergeCell ref="BHW30:BHZ30"/>
    <mergeCell ref="BGM30:BGP30"/>
    <mergeCell ref="BGQ30:BGT30"/>
    <mergeCell ref="BGU30:BGX30"/>
    <mergeCell ref="BGY30:BHB30"/>
    <mergeCell ref="BHC30:BHF30"/>
    <mergeCell ref="BFS30:BFV30"/>
    <mergeCell ref="BFW30:BFZ30"/>
    <mergeCell ref="BGA30:BGD30"/>
    <mergeCell ref="BGE30:BGH30"/>
    <mergeCell ref="BGI30:BGL30"/>
    <mergeCell ref="BEY30:BFB30"/>
    <mergeCell ref="BFC30:BFF30"/>
    <mergeCell ref="BFG30:BFJ30"/>
    <mergeCell ref="BFK30:BFN30"/>
    <mergeCell ref="BFO30:BFR30"/>
    <mergeCell ref="BEE30:BEH30"/>
    <mergeCell ref="BEI30:BEL30"/>
    <mergeCell ref="BEM30:BEP30"/>
    <mergeCell ref="BEQ30:BET30"/>
    <mergeCell ref="BEU30:BEX30"/>
    <mergeCell ref="BDK30:BDN30"/>
    <mergeCell ref="BDO30:BDR30"/>
    <mergeCell ref="BDS30:BDV30"/>
    <mergeCell ref="BDW30:BDZ30"/>
    <mergeCell ref="BEA30:BED30"/>
    <mergeCell ref="BCQ30:BCT30"/>
    <mergeCell ref="BCU30:BCX30"/>
    <mergeCell ref="BCY30:BDB30"/>
    <mergeCell ref="BDC30:BDF30"/>
    <mergeCell ref="BDG30:BDJ30"/>
    <mergeCell ref="BBW30:BBZ30"/>
    <mergeCell ref="BCA30:BCD30"/>
    <mergeCell ref="BCE30:BCH30"/>
    <mergeCell ref="BCI30:BCL30"/>
    <mergeCell ref="BCM30:BCP30"/>
    <mergeCell ref="BBC30:BBF30"/>
    <mergeCell ref="BBG30:BBJ30"/>
    <mergeCell ref="BBK30:BBN30"/>
    <mergeCell ref="BBO30:BBR30"/>
    <mergeCell ref="BBS30:BBV30"/>
    <mergeCell ref="BAI30:BAL30"/>
    <mergeCell ref="BAM30:BAP30"/>
    <mergeCell ref="BAQ30:BAT30"/>
    <mergeCell ref="BAU30:BAX30"/>
    <mergeCell ref="BAY30:BBB30"/>
    <mergeCell ref="AZO30:AZR30"/>
    <mergeCell ref="AZS30:AZV30"/>
    <mergeCell ref="AZW30:AZZ30"/>
    <mergeCell ref="BAA30:BAD30"/>
    <mergeCell ref="BAE30:BAH30"/>
    <mergeCell ref="AYU30:AYX30"/>
    <mergeCell ref="AYY30:AZB30"/>
    <mergeCell ref="AZC30:AZF30"/>
    <mergeCell ref="AZG30:AZJ30"/>
    <mergeCell ref="AZK30:AZN30"/>
    <mergeCell ref="AYA30:AYD30"/>
    <mergeCell ref="AYE30:AYH30"/>
    <mergeCell ref="AYI30:AYL30"/>
    <mergeCell ref="AYM30:AYP30"/>
    <mergeCell ref="AYQ30:AYT30"/>
    <mergeCell ref="AXG30:AXJ30"/>
    <mergeCell ref="AXK30:AXN30"/>
    <mergeCell ref="AXO30:AXR30"/>
    <mergeCell ref="AXS30:AXV30"/>
    <mergeCell ref="AXW30:AXZ30"/>
    <mergeCell ref="AWM30:AWP30"/>
    <mergeCell ref="AWQ30:AWT30"/>
    <mergeCell ref="AWU30:AWX30"/>
    <mergeCell ref="AWY30:AXB30"/>
    <mergeCell ref="AXC30:AXF30"/>
    <mergeCell ref="AVS30:AVV30"/>
    <mergeCell ref="AVW30:AVZ30"/>
    <mergeCell ref="AWA30:AWD30"/>
    <mergeCell ref="AWE30:AWH30"/>
    <mergeCell ref="AWI30:AWL30"/>
    <mergeCell ref="AUY30:AVB30"/>
    <mergeCell ref="AVC30:AVF30"/>
    <mergeCell ref="AVG30:AVJ30"/>
    <mergeCell ref="AVK30:AVN30"/>
    <mergeCell ref="AVO30:AVR30"/>
    <mergeCell ref="AUE30:AUH30"/>
    <mergeCell ref="AUI30:AUL30"/>
    <mergeCell ref="AUM30:AUP30"/>
    <mergeCell ref="AUQ30:AUT30"/>
    <mergeCell ref="AUU30:AUX30"/>
    <mergeCell ref="ATK30:ATN30"/>
    <mergeCell ref="ATO30:ATR30"/>
    <mergeCell ref="ATS30:ATV30"/>
    <mergeCell ref="ATW30:ATZ30"/>
    <mergeCell ref="AUA30:AUD30"/>
    <mergeCell ref="ASQ30:AST30"/>
    <mergeCell ref="ASU30:ASX30"/>
    <mergeCell ref="ASY30:ATB30"/>
    <mergeCell ref="ATC30:ATF30"/>
    <mergeCell ref="ATG30:ATJ30"/>
    <mergeCell ref="ARW30:ARZ30"/>
    <mergeCell ref="ASA30:ASD30"/>
    <mergeCell ref="ASE30:ASH30"/>
    <mergeCell ref="ASI30:ASL30"/>
    <mergeCell ref="ASM30:ASP30"/>
    <mergeCell ref="ARC30:ARF30"/>
    <mergeCell ref="ARG30:ARJ30"/>
    <mergeCell ref="ARK30:ARN30"/>
    <mergeCell ref="ARO30:ARR30"/>
    <mergeCell ref="ARS30:ARV30"/>
    <mergeCell ref="AQI30:AQL30"/>
    <mergeCell ref="AQM30:AQP30"/>
    <mergeCell ref="AQQ30:AQT30"/>
    <mergeCell ref="AQU30:AQX30"/>
    <mergeCell ref="AQY30:ARB30"/>
    <mergeCell ref="APO30:APR30"/>
    <mergeCell ref="APS30:APV30"/>
    <mergeCell ref="APW30:APZ30"/>
    <mergeCell ref="AQA30:AQD30"/>
    <mergeCell ref="AQE30:AQH30"/>
    <mergeCell ref="AOU30:AOX30"/>
    <mergeCell ref="AOY30:APB30"/>
    <mergeCell ref="APC30:APF30"/>
    <mergeCell ref="APG30:APJ30"/>
    <mergeCell ref="APK30:APN30"/>
    <mergeCell ref="AOA30:AOD30"/>
    <mergeCell ref="AOE30:AOH30"/>
    <mergeCell ref="AOI30:AOL30"/>
    <mergeCell ref="AOM30:AOP30"/>
    <mergeCell ref="AOQ30:AOT30"/>
    <mergeCell ref="ANG30:ANJ30"/>
    <mergeCell ref="ANK30:ANN30"/>
    <mergeCell ref="ANO30:ANR30"/>
    <mergeCell ref="ANS30:ANV30"/>
    <mergeCell ref="ANW30:ANZ30"/>
    <mergeCell ref="AMM30:AMP30"/>
    <mergeCell ref="AMQ30:AMT30"/>
    <mergeCell ref="AMU30:AMX30"/>
    <mergeCell ref="AMY30:ANB30"/>
    <mergeCell ref="ANC30:ANF30"/>
    <mergeCell ref="ALS30:ALV30"/>
    <mergeCell ref="ALW30:ALZ30"/>
    <mergeCell ref="AMA30:AMD30"/>
    <mergeCell ref="AME30:AMH30"/>
    <mergeCell ref="AMI30:AML30"/>
    <mergeCell ref="AKY30:ALB30"/>
    <mergeCell ref="ALC30:ALF30"/>
    <mergeCell ref="ALG30:ALJ30"/>
    <mergeCell ref="ALK30:ALN30"/>
    <mergeCell ref="ALO30:ALR30"/>
    <mergeCell ref="AKE30:AKH30"/>
    <mergeCell ref="AKI30:AKL30"/>
    <mergeCell ref="AKM30:AKP30"/>
    <mergeCell ref="AKQ30:AKT30"/>
    <mergeCell ref="AKU30:AKX30"/>
    <mergeCell ref="AJK30:AJN30"/>
    <mergeCell ref="AJO30:AJR30"/>
    <mergeCell ref="AJS30:AJV30"/>
    <mergeCell ref="AJW30:AJZ30"/>
    <mergeCell ref="AKA30:AKD30"/>
    <mergeCell ref="AIQ30:AIT30"/>
    <mergeCell ref="AIU30:AIX30"/>
    <mergeCell ref="AIY30:AJB30"/>
    <mergeCell ref="AJC30:AJF30"/>
    <mergeCell ref="AJG30:AJJ30"/>
    <mergeCell ref="AHW30:AHZ30"/>
    <mergeCell ref="AIA30:AID30"/>
    <mergeCell ref="AIE30:AIH30"/>
    <mergeCell ref="AII30:AIL30"/>
    <mergeCell ref="AIM30:AIP30"/>
    <mergeCell ref="AHC30:AHF30"/>
    <mergeCell ref="AHG30:AHJ30"/>
    <mergeCell ref="AHK30:AHN30"/>
    <mergeCell ref="AHO30:AHR30"/>
    <mergeCell ref="AHS30:AHV30"/>
    <mergeCell ref="AGI30:AGL30"/>
    <mergeCell ref="AGM30:AGP30"/>
    <mergeCell ref="AGQ30:AGT30"/>
    <mergeCell ref="AGU30:AGX30"/>
    <mergeCell ref="AGY30:AHB30"/>
    <mergeCell ref="AFO30:AFR30"/>
    <mergeCell ref="AFS30:AFV30"/>
    <mergeCell ref="AFW30:AFZ30"/>
    <mergeCell ref="AGA30:AGD30"/>
    <mergeCell ref="AGE30:AGH30"/>
    <mergeCell ref="AEU30:AEX30"/>
    <mergeCell ref="AEY30:AFB30"/>
    <mergeCell ref="AFC30:AFF30"/>
    <mergeCell ref="AFG30:AFJ30"/>
    <mergeCell ref="AFK30:AFN30"/>
    <mergeCell ref="AEA30:AED30"/>
    <mergeCell ref="AEE30:AEH30"/>
    <mergeCell ref="AEI30:AEL30"/>
    <mergeCell ref="AEM30:AEP30"/>
    <mergeCell ref="AEQ30:AET30"/>
    <mergeCell ref="ADG30:ADJ30"/>
    <mergeCell ref="ADK30:ADN30"/>
    <mergeCell ref="ADO30:ADR30"/>
    <mergeCell ref="ADS30:ADV30"/>
    <mergeCell ref="ADW30:ADZ30"/>
    <mergeCell ref="ACM30:ACP30"/>
    <mergeCell ref="ACQ30:ACT30"/>
    <mergeCell ref="ACU30:ACX30"/>
    <mergeCell ref="ACY30:ADB30"/>
    <mergeCell ref="ADC30:ADF30"/>
    <mergeCell ref="ABS30:ABV30"/>
    <mergeCell ref="ABW30:ABZ30"/>
    <mergeCell ref="ACA30:ACD30"/>
    <mergeCell ref="ACE30:ACH30"/>
    <mergeCell ref="ACI30:ACL30"/>
    <mergeCell ref="AAY30:ABB30"/>
    <mergeCell ref="ABC30:ABF30"/>
    <mergeCell ref="ABG30:ABJ30"/>
    <mergeCell ref="ABK30:ABN30"/>
    <mergeCell ref="ABO30:ABR30"/>
    <mergeCell ref="AAE30:AAH30"/>
    <mergeCell ref="AAI30:AAL30"/>
    <mergeCell ref="AAM30:AAP30"/>
    <mergeCell ref="AAQ30:AAT30"/>
    <mergeCell ref="AAU30:AAX30"/>
    <mergeCell ref="ZK30:ZN30"/>
    <mergeCell ref="ZO30:ZR30"/>
    <mergeCell ref="ZS30:ZV30"/>
    <mergeCell ref="ZW30:ZZ30"/>
    <mergeCell ref="AAA30:AAD30"/>
    <mergeCell ref="YQ30:YT30"/>
    <mergeCell ref="YU30:YX30"/>
    <mergeCell ref="YY30:ZB30"/>
    <mergeCell ref="ZC30:ZF30"/>
    <mergeCell ref="ZG30:ZJ30"/>
    <mergeCell ref="XW30:XZ30"/>
    <mergeCell ref="YA30:YD30"/>
    <mergeCell ref="YE30:YH30"/>
    <mergeCell ref="YI30:YL30"/>
    <mergeCell ref="YM30:YP30"/>
    <mergeCell ref="XC30:XF30"/>
    <mergeCell ref="XG30:XJ30"/>
    <mergeCell ref="XK30:XN30"/>
    <mergeCell ref="XO30:XR30"/>
    <mergeCell ref="XS30:XV30"/>
    <mergeCell ref="WI30:WL30"/>
    <mergeCell ref="WM30:WP30"/>
    <mergeCell ref="WQ30:WT30"/>
    <mergeCell ref="WU30:WX30"/>
    <mergeCell ref="WY30:XB30"/>
    <mergeCell ref="VO30:VR30"/>
    <mergeCell ref="VS30:VV30"/>
    <mergeCell ref="VW30:VZ30"/>
    <mergeCell ref="WA30:WD30"/>
    <mergeCell ref="WE30:WH30"/>
    <mergeCell ref="UU30:UX30"/>
    <mergeCell ref="UY30:VB30"/>
    <mergeCell ref="VC30:VF30"/>
    <mergeCell ref="VG30:VJ30"/>
    <mergeCell ref="VK30:VN30"/>
    <mergeCell ref="UA30:UD30"/>
    <mergeCell ref="UE30:UH30"/>
    <mergeCell ref="UI30:UL30"/>
    <mergeCell ref="UM30:UP30"/>
    <mergeCell ref="UQ30:UT30"/>
    <mergeCell ref="TG30:TJ30"/>
    <mergeCell ref="TK30:TN30"/>
    <mergeCell ref="TO30:TR30"/>
    <mergeCell ref="TS30:TV30"/>
    <mergeCell ref="TW30:TZ30"/>
    <mergeCell ref="SM30:SP30"/>
    <mergeCell ref="SQ30:ST30"/>
    <mergeCell ref="SU30:SX30"/>
    <mergeCell ref="SY30:TB30"/>
    <mergeCell ref="TC30:TF30"/>
    <mergeCell ref="RS30:RV30"/>
    <mergeCell ref="RW30:RZ30"/>
    <mergeCell ref="SA30:SD30"/>
    <mergeCell ref="SE30:SH30"/>
    <mergeCell ref="SI30:SL30"/>
    <mergeCell ref="QY30:RB30"/>
    <mergeCell ref="RC30:RF30"/>
    <mergeCell ref="RG30:RJ30"/>
    <mergeCell ref="RK30:RN30"/>
    <mergeCell ref="RO30:RR30"/>
    <mergeCell ref="QE30:QH30"/>
    <mergeCell ref="QI30:QL30"/>
    <mergeCell ref="QM30:QP30"/>
    <mergeCell ref="QQ30:QT30"/>
    <mergeCell ref="QU30:QX30"/>
    <mergeCell ref="PK30:PN30"/>
    <mergeCell ref="PO30:PR30"/>
    <mergeCell ref="PS30:PV30"/>
    <mergeCell ref="PW30:PZ30"/>
    <mergeCell ref="QA30:QD30"/>
    <mergeCell ref="DO34:DR34"/>
    <mergeCell ref="DS34:DV34"/>
    <mergeCell ref="DW34:DZ34"/>
    <mergeCell ref="EA34:ED34"/>
    <mergeCell ref="EE34:EH34"/>
    <mergeCell ref="CU34:CX34"/>
    <mergeCell ref="CY34:DB34"/>
    <mergeCell ref="DC34:DF34"/>
    <mergeCell ref="DG34:DJ34"/>
    <mergeCell ref="DK34:DN34"/>
    <mergeCell ref="CA34:CD34"/>
    <mergeCell ref="CE34:CH34"/>
    <mergeCell ref="CI34:CL34"/>
    <mergeCell ref="CM34:CP34"/>
    <mergeCell ref="CQ34:CT34"/>
    <mergeCell ref="OQ30:OT30"/>
    <mergeCell ref="OU30:OX30"/>
    <mergeCell ref="OY30:PB30"/>
    <mergeCell ref="PC30:PF30"/>
    <mergeCell ref="PG30:PJ30"/>
    <mergeCell ref="NW30:NZ30"/>
    <mergeCell ref="OA30:OD30"/>
    <mergeCell ref="OE30:OH30"/>
    <mergeCell ref="OI30:OL30"/>
    <mergeCell ref="OM30:OP30"/>
    <mergeCell ref="NC30:NF30"/>
    <mergeCell ref="NG30:NJ30"/>
    <mergeCell ref="NK30:NN30"/>
    <mergeCell ref="NO30:NR30"/>
    <mergeCell ref="NS30:NV30"/>
    <mergeCell ref="MI30:ML30"/>
    <mergeCell ref="MM30:MP30"/>
    <mergeCell ref="MQ30:MT30"/>
    <mergeCell ref="MU30:MX30"/>
    <mergeCell ref="MY30:NB30"/>
    <mergeCell ref="LO30:LR30"/>
    <mergeCell ref="LS30:LV30"/>
    <mergeCell ref="LW30:LZ30"/>
    <mergeCell ref="MA30:MD30"/>
    <mergeCell ref="ME30:MH30"/>
    <mergeCell ref="KU30:KX30"/>
    <mergeCell ref="KY30:LB30"/>
    <mergeCell ref="LC30:LF30"/>
    <mergeCell ref="LG30:LJ30"/>
    <mergeCell ref="LK30:LN30"/>
    <mergeCell ref="KA30:KD30"/>
    <mergeCell ref="KE30:KH30"/>
    <mergeCell ref="KI30:KL30"/>
    <mergeCell ref="KM30:KP30"/>
    <mergeCell ref="KQ30:KT30"/>
    <mergeCell ref="GQ34:GT34"/>
    <mergeCell ref="GU34:GX34"/>
    <mergeCell ref="GY34:HB34"/>
    <mergeCell ref="HC34:HF34"/>
    <mergeCell ref="HG34:HJ34"/>
    <mergeCell ref="FW34:FZ34"/>
    <mergeCell ref="GA34:GD34"/>
    <mergeCell ref="GE34:GH34"/>
    <mergeCell ref="GI34:GL34"/>
    <mergeCell ref="GM34:GP34"/>
    <mergeCell ref="FC34:FF34"/>
    <mergeCell ref="FG34:FJ34"/>
    <mergeCell ref="FK34:FN34"/>
    <mergeCell ref="FO34:FR34"/>
    <mergeCell ref="JG30:JJ30"/>
    <mergeCell ref="JK30:JN30"/>
    <mergeCell ref="JO30:JR30"/>
    <mergeCell ref="JS30:JV30"/>
    <mergeCell ref="JW30:JZ30"/>
    <mergeCell ref="IM30:IP30"/>
    <mergeCell ref="IQ30:IT30"/>
    <mergeCell ref="IU30:IX30"/>
    <mergeCell ref="IY30:JB30"/>
    <mergeCell ref="JC30:JF30"/>
    <mergeCell ref="HS30:HV30"/>
    <mergeCell ref="HW30:HZ30"/>
    <mergeCell ref="IA30:ID30"/>
    <mergeCell ref="IE30:IH30"/>
    <mergeCell ref="II30:IL30"/>
    <mergeCell ref="GY30:HB30"/>
    <mergeCell ref="HC30:HF30"/>
    <mergeCell ref="HG30:HJ30"/>
    <mergeCell ref="HK30:HN30"/>
    <mergeCell ref="HO30:HR30"/>
    <mergeCell ref="GE30:GH30"/>
    <mergeCell ref="GI30:GL30"/>
    <mergeCell ref="GM30:GP30"/>
    <mergeCell ref="GQ30:GT30"/>
    <mergeCell ref="GU30:GX30"/>
    <mergeCell ref="FK30:FN30"/>
    <mergeCell ref="FO30:FR30"/>
    <mergeCell ref="FS30:FV30"/>
    <mergeCell ref="FW30:FZ30"/>
    <mergeCell ref="GA30:GD30"/>
    <mergeCell ref="EQ30:ET30"/>
    <mergeCell ref="EU30:EX30"/>
    <mergeCell ref="EY30:FB30"/>
    <mergeCell ref="FC30:FF30"/>
    <mergeCell ref="FG30:FJ30"/>
    <mergeCell ref="K2:L5"/>
    <mergeCell ref="O16:R16"/>
    <mergeCell ref="O2:Q6"/>
    <mergeCell ref="DW30:DZ30"/>
    <mergeCell ref="EA30:ED30"/>
    <mergeCell ref="EE30:EH30"/>
    <mergeCell ref="EI30:EL30"/>
    <mergeCell ref="EM30:EP30"/>
    <mergeCell ref="DC30:DF30"/>
    <mergeCell ref="DG30:DJ30"/>
    <mergeCell ref="DK30:DN30"/>
    <mergeCell ref="DO30:DR30"/>
    <mergeCell ref="DS30:DV30"/>
    <mergeCell ref="CI30:CL30"/>
    <mergeCell ref="CM30:CP30"/>
    <mergeCell ref="CQ30:CT30"/>
    <mergeCell ref="CU30:CX30"/>
    <mergeCell ref="CY30:DB30"/>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BW30:BZ30"/>
    <mergeCell ref="CA30:CD30"/>
    <mergeCell ref="CE30:CH30"/>
    <mergeCell ref="O29:R29"/>
    <mergeCell ref="O8:R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81"/>
  <sheetViews>
    <sheetView zoomScale="80" zoomScaleNormal="80" zoomScalePageLayoutView="40" workbookViewId="0">
      <selection activeCell="XFD2" sqref="XFD1:XFD1048576"/>
    </sheetView>
  </sheetViews>
  <sheetFormatPr defaultColWidth="12.85546875"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22.42578125" style="4" bestFit="1" customWidth="1"/>
    <col min="13" max="13" width="12.28515625" style="4" bestFit="1" customWidth="1"/>
    <col min="14" max="14" width="13.85546875" style="4" bestFit="1" customWidth="1"/>
    <col min="15" max="15" width="13.7109375" style="4" customWidth="1"/>
    <col min="16" max="16" width="13.5703125" style="5" bestFit="1" customWidth="1"/>
    <col min="17" max="17" width="13.42578125" style="5" bestFit="1" customWidth="1"/>
    <col min="18" max="18" width="13.85546875" style="4" bestFit="1" customWidth="1"/>
    <col min="19" max="19" width="2.85546875" style="5" customWidth="1"/>
    <col min="20" max="20" width="24.570312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31"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22.42578125" style="5" bestFit="1" customWidth="1"/>
    <col min="39" max="40" width="12.28515625" style="5" bestFit="1" customWidth="1"/>
    <col min="41" max="41" width="12.5703125" style="5" bestFit="1" customWidth="1"/>
    <col min="42" max="42" width="13.7109375" style="5" bestFit="1" customWidth="1"/>
    <col min="43" max="43" width="13.42578125" style="5" bestFit="1" customWidth="1"/>
    <col min="44" max="44" width="12.28515625" style="5" bestFit="1" customWidth="1"/>
    <col min="45" max="45" width="3.5703125" style="5" customWidth="1"/>
    <col min="46" max="46" width="24.5703125" style="5" bestFit="1" customWidth="1"/>
    <col min="47" max="48" width="11.28515625" style="5" bestFit="1" customWidth="1"/>
    <col min="49" max="49" width="12.28515625" style="5" bestFit="1" customWidth="1"/>
    <col min="50" max="51" width="13.42578125" style="5" bestFit="1" customWidth="1"/>
    <col min="52" max="52" width="11.28515625" style="5" bestFit="1" customWidth="1"/>
    <col min="53" max="53" width="7.5703125" style="5" customWidth="1"/>
    <col min="54" max="16383" width="0" style="5" hidden="1" customWidth="1"/>
    <col min="16384" max="16384" width="9.85546875" style="5" hidden="1" customWidth="1"/>
  </cols>
  <sheetData>
    <row r="1" spans="1:16383" ht="13.5" thickBot="1" x14ac:dyDescent="0.25">
      <c r="A1" s="60"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4" t="s">
        <v>22</v>
      </c>
      <c r="B2" s="295"/>
      <c r="C2" s="295"/>
      <c r="D2" s="295"/>
      <c r="E2" s="296"/>
      <c r="H2" s="300"/>
      <c r="I2" s="300"/>
      <c r="J2" s="300"/>
      <c r="K2" s="300"/>
      <c r="L2" s="300"/>
      <c r="M2" s="300"/>
      <c r="N2" s="300"/>
      <c r="O2" s="30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7"/>
      <c r="B3" s="298"/>
      <c r="C3" s="298"/>
      <c r="D3" s="298"/>
      <c r="E3" s="299"/>
      <c r="H3" s="300"/>
      <c r="I3" s="300"/>
      <c r="J3" s="300"/>
      <c r="K3" s="300"/>
      <c r="L3" s="300"/>
      <c r="M3" s="300"/>
      <c r="N3" s="300"/>
      <c r="O3" s="30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172</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155</v>
      </c>
      <c r="B9" s="4" t="s">
        <v>173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174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175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125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6"/>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3" t="s">
        <v>192</v>
      </c>
      <c r="B16" s="20"/>
      <c r="C16" s="20"/>
      <c r="D16" s="20"/>
      <c r="E16" s="290" t="s">
        <v>177</v>
      </c>
      <c r="F16" s="290"/>
      <c r="G16" s="290"/>
      <c r="H16" s="290"/>
      <c r="I16" s="290"/>
      <c r="J16" s="290"/>
      <c r="K16" s="61"/>
      <c r="L16" s="26"/>
      <c r="M16" s="290" t="s">
        <v>178</v>
      </c>
      <c r="N16" s="290"/>
      <c r="O16" s="290"/>
      <c r="P16" s="290"/>
      <c r="Q16" s="290"/>
      <c r="R16" s="290"/>
      <c r="S16" s="4"/>
      <c r="T16" s="26"/>
      <c r="U16" s="291" t="s">
        <v>179</v>
      </c>
      <c r="V16" s="292"/>
      <c r="W16" s="292"/>
      <c r="X16" s="292"/>
      <c r="Y16" s="292"/>
      <c r="Z16" s="293"/>
      <c r="AA16" s="4"/>
      <c r="AB16" s="4"/>
      <c r="AC16" s="4"/>
      <c r="AD16" s="4"/>
      <c r="AE16" s="287" t="s">
        <v>180</v>
      </c>
      <c r="AF16" s="288"/>
      <c r="AG16" s="288"/>
      <c r="AH16" s="288"/>
      <c r="AI16" s="288"/>
      <c r="AJ16" s="289"/>
      <c r="AK16" s="4"/>
      <c r="AL16" s="148"/>
      <c r="AM16" s="287" t="s">
        <v>181</v>
      </c>
      <c r="AN16" s="288"/>
      <c r="AO16" s="288"/>
      <c r="AP16" s="288"/>
      <c r="AQ16" s="288"/>
      <c r="AR16" s="289"/>
      <c r="AS16" s="4"/>
      <c r="AT16" s="148"/>
      <c r="AU16" s="287" t="s">
        <v>182</v>
      </c>
      <c r="AV16" s="288"/>
      <c r="AW16" s="288"/>
      <c r="AX16" s="288"/>
      <c r="AY16" s="288"/>
      <c r="AZ16" s="289"/>
      <c r="BA16" s="4"/>
    </row>
    <row r="17" spans="1:53" x14ac:dyDescent="0.2">
      <c r="B17" s="10" t="s">
        <v>25</v>
      </c>
      <c r="C17" s="10" t="s">
        <v>104</v>
      </c>
      <c r="D17" s="77" t="s">
        <v>26</v>
      </c>
      <c r="E17" s="23" t="s">
        <v>105</v>
      </c>
      <c r="F17" s="23" t="s">
        <v>106</v>
      </c>
      <c r="G17" s="23" t="s">
        <v>107</v>
      </c>
      <c r="H17" s="23" t="s">
        <v>202</v>
      </c>
      <c r="I17" s="188" t="s">
        <v>108</v>
      </c>
      <c r="J17" s="23" t="s">
        <v>27</v>
      </c>
      <c r="K17" s="25"/>
      <c r="M17" s="23" t="s">
        <v>105</v>
      </c>
      <c r="N17" s="23" t="s">
        <v>106</v>
      </c>
      <c r="O17" s="23" t="s">
        <v>107</v>
      </c>
      <c r="P17" s="23" t="s">
        <v>202</v>
      </c>
      <c r="Q17" s="188" t="s">
        <v>108</v>
      </c>
      <c r="R17" s="23" t="s">
        <v>27</v>
      </c>
      <c r="S17" s="4"/>
      <c r="T17" s="4"/>
      <c r="U17" s="23" t="s">
        <v>105</v>
      </c>
      <c r="V17" s="23" t="s">
        <v>106</v>
      </c>
      <c r="W17" s="23" t="s">
        <v>107</v>
      </c>
      <c r="X17" s="23" t="s">
        <v>202</v>
      </c>
      <c r="Y17" s="188" t="s">
        <v>108</v>
      </c>
      <c r="Z17" s="23" t="s">
        <v>27</v>
      </c>
      <c r="AA17" s="4"/>
      <c r="AB17" s="10" t="s">
        <v>25</v>
      </c>
      <c r="AC17" s="10" t="s">
        <v>104</v>
      </c>
      <c r="AD17" s="77" t="s">
        <v>26</v>
      </c>
      <c r="AE17" s="23" t="s">
        <v>105</v>
      </c>
      <c r="AF17" s="23" t="s">
        <v>106</v>
      </c>
      <c r="AG17" s="23" t="s">
        <v>107</v>
      </c>
      <c r="AH17" s="23" t="s">
        <v>202</v>
      </c>
      <c r="AI17" s="188" t="s">
        <v>108</v>
      </c>
      <c r="AJ17" s="23" t="s">
        <v>27</v>
      </c>
      <c r="AK17" s="4"/>
      <c r="AL17" s="4"/>
      <c r="AM17" s="23" t="s">
        <v>105</v>
      </c>
      <c r="AN17" s="23" t="s">
        <v>106</v>
      </c>
      <c r="AO17" s="23" t="s">
        <v>107</v>
      </c>
      <c r="AP17" s="23" t="s">
        <v>202</v>
      </c>
      <c r="AQ17" s="188" t="s">
        <v>108</v>
      </c>
      <c r="AR17" s="23" t="s">
        <v>27</v>
      </c>
      <c r="AS17" s="4"/>
      <c r="AT17" s="4"/>
      <c r="AU17" s="23" t="s">
        <v>105</v>
      </c>
      <c r="AV17" s="23" t="s">
        <v>106</v>
      </c>
      <c r="AW17" s="23" t="s">
        <v>107</v>
      </c>
      <c r="AX17" s="23" t="s">
        <v>202</v>
      </c>
      <c r="AY17" s="188" t="s">
        <v>108</v>
      </c>
      <c r="AZ17" s="23" t="s">
        <v>27</v>
      </c>
      <c r="BA17" s="4"/>
    </row>
    <row r="18" spans="1:53" x14ac:dyDescent="0.2">
      <c r="A18" s="55" t="str">
        <f>'Discon, Recon, Liens. '!A16</f>
        <v>November, 2022</v>
      </c>
      <c r="B18" s="11" t="s">
        <v>192</v>
      </c>
      <c r="C18" s="11"/>
      <c r="D18" s="70">
        <v>0</v>
      </c>
      <c r="E18" s="11">
        <v>6</v>
      </c>
      <c r="F18" s="11">
        <v>0</v>
      </c>
      <c r="G18" s="11">
        <v>8</v>
      </c>
      <c r="H18" s="11">
        <v>4</v>
      </c>
      <c r="I18" s="189"/>
      <c r="J18" s="11">
        <v>12</v>
      </c>
      <c r="M18" s="166">
        <v>20825.879999999997</v>
      </c>
      <c r="N18" s="166">
        <v>0</v>
      </c>
      <c r="O18" s="166">
        <v>2101.37</v>
      </c>
      <c r="P18" s="166">
        <v>4808.95</v>
      </c>
      <c r="Q18" s="195"/>
      <c r="R18" s="166">
        <v>16436.43</v>
      </c>
      <c r="S18" s="4"/>
      <c r="T18" s="4"/>
      <c r="U18" s="166">
        <f>IFERROR(M18/E18,0)</f>
        <v>3470.9799999999996</v>
      </c>
      <c r="V18" s="166">
        <f t="shared" ref="V18:X18" si="0">IFERROR(N18/F18,0)</f>
        <v>0</v>
      </c>
      <c r="W18" s="166">
        <f t="shared" si="0"/>
        <v>262.67124999999999</v>
      </c>
      <c r="X18" s="166">
        <f t="shared" si="0"/>
        <v>1202.2375</v>
      </c>
      <c r="Y18" s="189"/>
      <c r="Z18" s="166">
        <f>IFERROR(R18/J18,0)</f>
        <v>1369.7025000000001</v>
      </c>
      <c r="AA18" s="4"/>
      <c r="AB18" s="11" t="s">
        <v>192</v>
      </c>
      <c r="AC18" s="11"/>
      <c r="AD18" s="70">
        <v>0</v>
      </c>
      <c r="AE18" s="24">
        <v>0</v>
      </c>
      <c r="AF18" s="24">
        <v>0</v>
      </c>
      <c r="AG18" s="24">
        <v>2</v>
      </c>
      <c r="AH18" s="24">
        <v>0</v>
      </c>
      <c r="AI18" s="189"/>
      <c r="AJ18" s="24">
        <v>1</v>
      </c>
      <c r="AK18" s="4"/>
      <c r="AL18" s="4"/>
      <c r="AM18" s="207">
        <v>0</v>
      </c>
      <c r="AN18" s="207">
        <v>0</v>
      </c>
      <c r="AO18" s="207">
        <v>827.86999999999989</v>
      </c>
      <c r="AP18" s="207">
        <v>0</v>
      </c>
      <c r="AQ18" s="195"/>
      <c r="AR18" s="207">
        <v>84.57</v>
      </c>
      <c r="AS18" s="4"/>
      <c r="AT18" s="4"/>
      <c r="AU18" s="207">
        <f>IFERROR(AM18/AE18,0)</f>
        <v>0</v>
      </c>
      <c r="AV18" s="207">
        <f t="shared" ref="AV18:AZ18" si="1">IFERROR(AN18/AF18,0)</f>
        <v>0</v>
      </c>
      <c r="AW18" s="207">
        <f t="shared" si="1"/>
        <v>413.93499999999995</v>
      </c>
      <c r="AX18" s="207">
        <f t="shared" si="1"/>
        <v>0</v>
      </c>
      <c r="AY18" s="195"/>
      <c r="AZ18" s="207">
        <f t="shared" si="1"/>
        <v>84.57</v>
      </c>
      <c r="BA18" s="4"/>
    </row>
    <row r="19" spans="1:53" x14ac:dyDescent="0.2">
      <c r="B19" s="11" t="s">
        <v>192</v>
      </c>
      <c r="C19" s="11"/>
      <c r="D19" s="70" t="s">
        <v>226</v>
      </c>
      <c r="E19" s="11">
        <v>0</v>
      </c>
      <c r="F19" s="11">
        <v>0</v>
      </c>
      <c r="G19" s="11">
        <v>0</v>
      </c>
      <c r="H19" s="11">
        <v>0</v>
      </c>
      <c r="I19" s="189"/>
      <c r="J19" s="11">
        <v>0</v>
      </c>
      <c r="M19" s="165">
        <v>0</v>
      </c>
      <c r="N19" s="165">
        <v>0</v>
      </c>
      <c r="O19" s="165">
        <v>0</v>
      </c>
      <c r="P19" s="165">
        <v>0</v>
      </c>
      <c r="Q19" s="196"/>
      <c r="R19" s="165">
        <v>0</v>
      </c>
      <c r="S19" s="4"/>
      <c r="T19" s="4"/>
      <c r="U19" s="165">
        <f t="shared" ref="U19:U31" si="2">IFERROR(M19/E19,0)</f>
        <v>0</v>
      </c>
      <c r="V19" s="165">
        <f t="shared" ref="V19:V31" si="3">IFERROR(N19/F19,0)</f>
        <v>0</v>
      </c>
      <c r="W19" s="165">
        <f t="shared" ref="W19:W31" si="4">IFERROR(O19/G19,0)</f>
        <v>0</v>
      </c>
      <c r="X19" s="165">
        <f t="shared" ref="X19:X31" si="5">IFERROR(P19/H19,0)</f>
        <v>0</v>
      </c>
      <c r="Y19" s="189"/>
      <c r="Z19" s="165">
        <f t="shared" ref="Z19:Z31" si="6">IFERROR(R19/J19,0)</f>
        <v>0</v>
      </c>
      <c r="AA19" s="4"/>
      <c r="AB19" s="11" t="s">
        <v>192</v>
      </c>
      <c r="AC19" s="11"/>
      <c r="AD19" s="70" t="s">
        <v>226</v>
      </c>
      <c r="AE19" s="24">
        <v>2</v>
      </c>
      <c r="AF19" s="24">
        <v>0</v>
      </c>
      <c r="AG19" s="24">
        <v>0</v>
      </c>
      <c r="AH19" s="24">
        <v>2</v>
      </c>
      <c r="AI19" s="189"/>
      <c r="AJ19" s="24">
        <v>0</v>
      </c>
      <c r="AK19" s="4"/>
      <c r="AL19" s="4"/>
      <c r="AM19" s="208">
        <v>37.239999999999995</v>
      </c>
      <c r="AN19" s="208">
        <v>0</v>
      </c>
      <c r="AO19" s="208">
        <v>0</v>
      </c>
      <c r="AP19" s="208">
        <v>234.63</v>
      </c>
      <c r="AQ19" s="196"/>
      <c r="AR19" s="208">
        <v>0</v>
      </c>
      <c r="AS19" s="4"/>
      <c r="AT19" s="4"/>
      <c r="AU19" s="208">
        <f t="shared" ref="AU19:AU31" si="7">IFERROR(AM19/AE19,0)</f>
        <v>18.619999999999997</v>
      </c>
      <c r="AV19" s="208">
        <f t="shared" ref="AV19:AV31" si="8">IFERROR(AN19/AF19,0)</f>
        <v>0</v>
      </c>
      <c r="AW19" s="208">
        <f t="shared" ref="AW19:AW31" si="9">IFERROR(AO19/AG19,0)</f>
        <v>0</v>
      </c>
      <c r="AX19" s="208">
        <f t="shared" ref="AX19:AX31" si="10">IFERROR(AP19/AH19,0)</f>
        <v>117.315</v>
      </c>
      <c r="AY19" s="196"/>
      <c r="AZ19" s="208">
        <f t="shared" ref="AZ19:AZ31" si="11">IFERROR(AR19/AJ19,0)</f>
        <v>0</v>
      </c>
      <c r="BA19" s="4"/>
    </row>
    <row r="20" spans="1:53" x14ac:dyDescent="0.2">
      <c r="B20" s="11" t="s">
        <v>192</v>
      </c>
      <c r="C20" s="11"/>
      <c r="D20" s="70" t="s">
        <v>227</v>
      </c>
      <c r="E20" s="11">
        <v>0</v>
      </c>
      <c r="F20" s="11">
        <v>0</v>
      </c>
      <c r="G20" s="11">
        <v>0</v>
      </c>
      <c r="H20" s="11">
        <v>0</v>
      </c>
      <c r="I20" s="189"/>
      <c r="J20" s="11">
        <v>0</v>
      </c>
      <c r="M20" s="165">
        <v>0</v>
      </c>
      <c r="N20" s="165">
        <v>0</v>
      </c>
      <c r="O20" s="165">
        <v>0</v>
      </c>
      <c r="P20" s="165">
        <v>0</v>
      </c>
      <c r="Q20" s="196"/>
      <c r="R20" s="165">
        <v>0</v>
      </c>
      <c r="S20" s="4"/>
      <c r="T20" s="4"/>
      <c r="U20" s="165">
        <f t="shared" si="2"/>
        <v>0</v>
      </c>
      <c r="V20" s="165">
        <f t="shared" si="3"/>
        <v>0</v>
      </c>
      <c r="W20" s="165">
        <f t="shared" si="4"/>
        <v>0</v>
      </c>
      <c r="X20" s="165">
        <f t="shared" si="5"/>
        <v>0</v>
      </c>
      <c r="Y20" s="189"/>
      <c r="Z20" s="165">
        <f t="shared" si="6"/>
        <v>0</v>
      </c>
      <c r="AA20" s="4"/>
      <c r="AB20" s="11" t="s">
        <v>192</v>
      </c>
      <c r="AC20" s="11"/>
      <c r="AD20" s="70" t="s">
        <v>227</v>
      </c>
      <c r="AE20" s="24">
        <v>0</v>
      </c>
      <c r="AF20" s="24">
        <v>2</v>
      </c>
      <c r="AG20" s="24">
        <v>0</v>
      </c>
      <c r="AH20" s="24">
        <v>2</v>
      </c>
      <c r="AI20" s="189"/>
      <c r="AJ20" s="24">
        <v>2</v>
      </c>
      <c r="AK20" s="4"/>
      <c r="AL20" s="4"/>
      <c r="AM20" s="208">
        <v>0</v>
      </c>
      <c r="AN20" s="208">
        <v>803.05</v>
      </c>
      <c r="AO20" s="208">
        <v>0</v>
      </c>
      <c r="AP20" s="208">
        <v>797.77</v>
      </c>
      <c r="AQ20" s="196"/>
      <c r="AR20" s="208">
        <v>11818.9</v>
      </c>
      <c r="AS20" s="4"/>
      <c r="AT20" s="4"/>
      <c r="AU20" s="208">
        <f t="shared" si="7"/>
        <v>0</v>
      </c>
      <c r="AV20" s="208">
        <f t="shared" si="8"/>
        <v>401.52499999999998</v>
      </c>
      <c r="AW20" s="208">
        <f t="shared" si="9"/>
        <v>0</v>
      </c>
      <c r="AX20" s="208">
        <f t="shared" si="10"/>
        <v>398.88499999999999</v>
      </c>
      <c r="AY20" s="196"/>
      <c r="AZ20" s="208">
        <f t="shared" si="11"/>
        <v>5909.45</v>
      </c>
      <c r="BA20" s="4"/>
    </row>
    <row r="21" spans="1:53" x14ac:dyDescent="0.2">
      <c r="B21" s="11" t="s">
        <v>192</v>
      </c>
      <c r="C21" s="11"/>
      <c r="D21" s="70" t="s">
        <v>228</v>
      </c>
      <c r="E21" s="11">
        <v>0</v>
      </c>
      <c r="F21" s="11">
        <v>0</v>
      </c>
      <c r="G21" s="11">
        <v>4</v>
      </c>
      <c r="H21" s="11">
        <v>0</v>
      </c>
      <c r="I21" s="189"/>
      <c r="J21" s="11">
        <v>4</v>
      </c>
      <c r="M21" s="165">
        <v>0</v>
      </c>
      <c r="N21" s="165">
        <v>0</v>
      </c>
      <c r="O21" s="165">
        <v>4109.32</v>
      </c>
      <c r="P21" s="165">
        <v>0</v>
      </c>
      <c r="Q21" s="196"/>
      <c r="R21" s="165">
        <v>9898.06</v>
      </c>
      <c r="S21" s="4"/>
      <c r="T21" s="4"/>
      <c r="U21" s="165"/>
      <c r="V21" s="165"/>
      <c r="W21" s="165"/>
      <c r="X21" s="165"/>
      <c r="Y21" s="189"/>
      <c r="Z21" s="165"/>
      <c r="AA21" s="4"/>
      <c r="AB21" s="11" t="s">
        <v>192</v>
      </c>
      <c r="AC21" s="11"/>
      <c r="AD21" s="70" t="s">
        <v>228</v>
      </c>
      <c r="AE21" s="24">
        <v>0</v>
      </c>
      <c r="AF21" s="24">
        <v>0</v>
      </c>
      <c r="AG21" s="24">
        <v>0</v>
      </c>
      <c r="AH21" s="24">
        <v>0</v>
      </c>
      <c r="AI21" s="189"/>
      <c r="AJ21" s="24">
        <v>0</v>
      </c>
      <c r="AK21" s="4"/>
      <c r="AL21" s="4"/>
      <c r="AM21" s="208">
        <v>0</v>
      </c>
      <c r="AN21" s="208">
        <v>0</v>
      </c>
      <c r="AO21" s="208">
        <v>0</v>
      </c>
      <c r="AP21" s="208">
        <v>0</v>
      </c>
      <c r="AQ21" s="196"/>
      <c r="AR21" s="208">
        <v>0</v>
      </c>
      <c r="AS21" s="4"/>
      <c r="AT21" s="4"/>
      <c r="AU21" s="208"/>
      <c r="AV21" s="208"/>
      <c r="AW21" s="208"/>
      <c r="AX21" s="208"/>
      <c r="AY21" s="196"/>
      <c r="AZ21" s="208"/>
      <c r="BA21" s="4"/>
    </row>
    <row r="22" spans="1:53" x14ac:dyDescent="0.2">
      <c r="B22" s="11" t="s">
        <v>192</v>
      </c>
      <c r="C22" s="11"/>
      <c r="D22" s="70" t="s">
        <v>229</v>
      </c>
      <c r="E22" s="11">
        <v>0</v>
      </c>
      <c r="F22" s="11">
        <v>0</v>
      </c>
      <c r="G22" s="11">
        <v>2</v>
      </c>
      <c r="H22" s="11">
        <v>0</v>
      </c>
      <c r="I22" s="189"/>
      <c r="J22" s="11">
        <v>2</v>
      </c>
      <c r="M22" s="165">
        <v>0</v>
      </c>
      <c r="N22" s="165">
        <v>0</v>
      </c>
      <c r="O22" s="165">
        <v>638.40000000000009</v>
      </c>
      <c r="P22" s="165">
        <v>0</v>
      </c>
      <c r="Q22" s="196"/>
      <c r="R22" s="165">
        <v>31.759999999999998</v>
      </c>
      <c r="S22" s="4"/>
      <c r="T22" s="4"/>
      <c r="U22" s="165">
        <f t="shared" si="2"/>
        <v>0</v>
      </c>
      <c r="V22" s="165">
        <f t="shared" si="3"/>
        <v>0</v>
      </c>
      <c r="W22" s="165">
        <f t="shared" si="4"/>
        <v>319.20000000000005</v>
      </c>
      <c r="X22" s="165">
        <f t="shared" si="5"/>
        <v>0</v>
      </c>
      <c r="Y22" s="189"/>
      <c r="Z22" s="165">
        <f t="shared" si="6"/>
        <v>15.879999999999999</v>
      </c>
      <c r="AA22" s="4"/>
      <c r="AB22" s="11" t="s">
        <v>192</v>
      </c>
      <c r="AC22" s="11"/>
      <c r="AD22" s="70" t="s">
        <v>229</v>
      </c>
      <c r="AE22" s="24">
        <v>0</v>
      </c>
      <c r="AF22" s="24">
        <v>1</v>
      </c>
      <c r="AG22" s="24">
        <v>1</v>
      </c>
      <c r="AH22" s="24">
        <v>1</v>
      </c>
      <c r="AI22" s="189"/>
      <c r="AJ22" s="24">
        <v>0</v>
      </c>
      <c r="AK22" s="4"/>
      <c r="AL22" s="4"/>
      <c r="AM22" s="208">
        <v>0</v>
      </c>
      <c r="AN22" s="208">
        <v>2067.96</v>
      </c>
      <c r="AO22" s="208">
        <v>21.1</v>
      </c>
      <c r="AP22" s="208">
        <v>2052.79</v>
      </c>
      <c r="AQ22" s="196"/>
      <c r="AR22" s="208">
        <v>0</v>
      </c>
      <c r="AS22" s="4"/>
      <c r="AT22" s="4"/>
      <c r="AU22" s="208">
        <f t="shared" si="7"/>
        <v>0</v>
      </c>
      <c r="AV22" s="208">
        <f t="shared" si="8"/>
        <v>2067.96</v>
      </c>
      <c r="AW22" s="208">
        <f t="shared" si="9"/>
        <v>21.1</v>
      </c>
      <c r="AX22" s="208">
        <f t="shared" si="10"/>
        <v>2052.79</v>
      </c>
      <c r="AY22" s="196"/>
      <c r="AZ22" s="208">
        <f t="shared" si="11"/>
        <v>0</v>
      </c>
      <c r="BA22" s="4"/>
    </row>
    <row r="23" spans="1:53" x14ac:dyDescent="0.2">
      <c r="B23" s="11" t="s">
        <v>192</v>
      </c>
      <c r="C23" s="11"/>
      <c r="D23" s="70" t="s">
        <v>230</v>
      </c>
      <c r="E23" s="11">
        <v>1</v>
      </c>
      <c r="F23" s="11">
        <v>0</v>
      </c>
      <c r="G23" s="11">
        <v>0</v>
      </c>
      <c r="H23" s="11">
        <v>1</v>
      </c>
      <c r="I23" s="189"/>
      <c r="J23" s="11">
        <v>1</v>
      </c>
      <c r="M23" s="165">
        <v>333.91</v>
      </c>
      <c r="N23" s="165">
        <v>0</v>
      </c>
      <c r="O23" s="165">
        <v>0</v>
      </c>
      <c r="P23" s="165">
        <v>330.6</v>
      </c>
      <c r="Q23" s="196"/>
      <c r="R23" s="165">
        <v>1199.28</v>
      </c>
      <c r="S23" s="4"/>
      <c r="T23" s="4"/>
      <c r="U23" s="165">
        <f t="shared" si="2"/>
        <v>333.91</v>
      </c>
      <c r="V23" s="165">
        <f t="shared" si="3"/>
        <v>0</v>
      </c>
      <c r="W23" s="165">
        <f t="shared" si="4"/>
        <v>0</v>
      </c>
      <c r="X23" s="165">
        <f t="shared" si="5"/>
        <v>330.6</v>
      </c>
      <c r="Y23" s="189"/>
      <c r="Z23" s="165">
        <f t="shared" si="6"/>
        <v>1199.28</v>
      </c>
      <c r="AA23" s="4"/>
      <c r="AB23" s="11" t="s">
        <v>192</v>
      </c>
      <c r="AC23" s="11"/>
      <c r="AD23" s="70" t="s">
        <v>230</v>
      </c>
      <c r="AE23" s="24">
        <v>0</v>
      </c>
      <c r="AF23" s="24">
        <v>0</v>
      </c>
      <c r="AG23" s="24">
        <v>0</v>
      </c>
      <c r="AH23" s="24">
        <v>0</v>
      </c>
      <c r="AI23" s="189"/>
      <c r="AJ23" s="24">
        <v>0</v>
      </c>
      <c r="AK23" s="4"/>
      <c r="AL23" s="4"/>
      <c r="AM23" s="208">
        <v>0</v>
      </c>
      <c r="AN23" s="208">
        <v>0</v>
      </c>
      <c r="AO23" s="208">
        <v>0</v>
      </c>
      <c r="AP23" s="208">
        <v>0</v>
      </c>
      <c r="AQ23" s="196"/>
      <c r="AR23" s="208">
        <v>0</v>
      </c>
      <c r="AS23" s="4"/>
      <c r="AT23" s="4"/>
      <c r="AU23" s="208">
        <f t="shared" si="7"/>
        <v>0</v>
      </c>
      <c r="AV23" s="208">
        <f t="shared" si="8"/>
        <v>0</v>
      </c>
      <c r="AW23" s="208">
        <f t="shared" si="9"/>
        <v>0</v>
      </c>
      <c r="AX23" s="208">
        <f t="shared" si="10"/>
        <v>0</v>
      </c>
      <c r="AY23" s="196"/>
      <c r="AZ23" s="208">
        <f t="shared" si="11"/>
        <v>0</v>
      </c>
      <c r="BA23" s="4"/>
    </row>
    <row r="24" spans="1:53" x14ac:dyDescent="0.2">
      <c r="B24" s="11" t="s">
        <v>192</v>
      </c>
      <c r="C24" s="11"/>
      <c r="D24" s="70" t="s">
        <v>243</v>
      </c>
      <c r="E24" s="11">
        <v>0</v>
      </c>
      <c r="F24" s="11">
        <v>0</v>
      </c>
      <c r="G24" s="11">
        <v>0</v>
      </c>
      <c r="H24" s="11">
        <v>0</v>
      </c>
      <c r="I24" s="189"/>
      <c r="J24" s="11">
        <v>0</v>
      </c>
      <c r="M24" s="165">
        <v>0</v>
      </c>
      <c r="N24" s="165">
        <v>0</v>
      </c>
      <c r="O24" s="165">
        <v>0</v>
      </c>
      <c r="P24" s="165">
        <v>0</v>
      </c>
      <c r="Q24" s="196"/>
      <c r="R24" s="165">
        <v>0</v>
      </c>
      <c r="S24" s="4"/>
      <c r="T24" s="4"/>
      <c r="U24" s="165">
        <f t="shared" si="2"/>
        <v>0</v>
      </c>
      <c r="V24" s="165">
        <f t="shared" si="3"/>
        <v>0</v>
      </c>
      <c r="W24" s="165">
        <f t="shared" si="4"/>
        <v>0</v>
      </c>
      <c r="X24" s="165">
        <f t="shared" si="5"/>
        <v>0</v>
      </c>
      <c r="Y24" s="189"/>
      <c r="Z24" s="165">
        <f t="shared" si="6"/>
        <v>0</v>
      </c>
      <c r="AA24" s="4"/>
      <c r="AB24" s="11" t="s">
        <v>192</v>
      </c>
      <c r="AC24" s="11"/>
      <c r="AD24" s="70" t="s">
        <v>243</v>
      </c>
      <c r="AE24" s="24">
        <v>0</v>
      </c>
      <c r="AF24" s="24">
        <v>0</v>
      </c>
      <c r="AG24" s="24">
        <v>0</v>
      </c>
      <c r="AH24" s="24">
        <v>0</v>
      </c>
      <c r="AI24" s="189"/>
      <c r="AJ24" s="24">
        <v>2</v>
      </c>
      <c r="AK24" s="4"/>
      <c r="AL24" s="4"/>
      <c r="AM24" s="208">
        <v>0</v>
      </c>
      <c r="AN24" s="208">
        <v>0</v>
      </c>
      <c r="AO24" s="208">
        <v>0</v>
      </c>
      <c r="AP24" s="208">
        <v>0</v>
      </c>
      <c r="AQ24" s="196"/>
      <c r="AR24" s="208">
        <v>12826.09</v>
      </c>
      <c r="AS24" s="4"/>
      <c r="AT24" s="4"/>
      <c r="AU24" s="208">
        <f t="shared" si="7"/>
        <v>0</v>
      </c>
      <c r="AV24" s="208">
        <f t="shared" si="8"/>
        <v>0</v>
      </c>
      <c r="AW24" s="208">
        <f t="shared" si="9"/>
        <v>0</v>
      </c>
      <c r="AX24" s="208">
        <f t="shared" si="10"/>
        <v>0</v>
      </c>
      <c r="AY24" s="196"/>
      <c r="AZ24" s="208">
        <f t="shared" si="11"/>
        <v>6413.0450000000001</v>
      </c>
      <c r="BA24" s="4"/>
    </row>
    <row r="25" spans="1:53" x14ac:dyDescent="0.2">
      <c r="B25" s="11" t="s">
        <v>192</v>
      </c>
      <c r="C25" s="11"/>
      <c r="D25" s="70" t="s">
        <v>231</v>
      </c>
      <c r="E25" s="11">
        <v>0</v>
      </c>
      <c r="F25" s="11">
        <v>0</v>
      </c>
      <c r="G25" s="11">
        <v>0</v>
      </c>
      <c r="H25" s="11">
        <v>0</v>
      </c>
      <c r="I25" s="189"/>
      <c r="J25" s="11">
        <v>0</v>
      </c>
      <c r="M25" s="165">
        <v>0</v>
      </c>
      <c r="N25" s="165">
        <v>0</v>
      </c>
      <c r="O25" s="165">
        <v>0</v>
      </c>
      <c r="P25" s="165">
        <v>0</v>
      </c>
      <c r="Q25" s="196"/>
      <c r="R25" s="165">
        <v>0</v>
      </c>
      <c r="S25" s="4"/>
      <c r="T25" s="4"/>
      <c r="U25" s="165">
        <f t="shared" si="2"/>
        <v>0</v>
      </c>
      <c r="V25" s="165">
        <f t="shared" si="3"/>
        <v>0</v>
      </c>
      <c r="W25" s="165">
        <f t="shared" si="4"/>
        <v>0</v>
      </c>
      <c r="X25" s="165">
        <f t="shared" si="5"/>
        <v>0</v>
      </c>
      <c r="Y25" s="189"/>
      <c r="Z25" s="165">
        <f t="shared" si="6"/>
        <v>0</v>
      </c>
      <c r="AA25" s="4"/>
      <c r="AB25" s="11" t="s">
        <v>192</v>
      </c>
      <c r="AC25" s="11"/>
      <c r="AD25" s="70" t="s">
        <v>231</v>
      </c>
      <c r="AE25" s="24">
        <v>2</v>
      </c>
      <c r="AF25" s="24">
        <v>0</v>
      </c>
      <c r="AG25" s="24">
        <v>0</v>
      </c>
      <c r="AH25" s="24">
        <v>0</v>
      </c>
      <c r="AI25" s="189"/>
      <c r="AJ25" s="24">
        <v>0</v>
      </c>
      <c r="AK25" s="4"/>
      <c r="AL25" s="4"/>
      <c r="AM25" s="208">
        <v>497.45</v>
      </c>
      <c r="AN25" s="208">
        <v>0</v>
      </c>
      <c r="AO25" s="208">
        <v>0</v>
      </c>
      <c r="AP25" s="208">
        <v>0</v>
      </c>
      <c r="AQ25" s="196"/>
      <c r="AR25" s="208">
        <v>0</v>
      </c>
      <c r="AS25" s="4"/>
      <c r="AT25" s="4"/>
      <c r="AU25" s="208">
        <f t="shared" si="7"/>
        <v>248.72499999999999</v>
      </c>
      <c r="AV25" s="208">
        <f t="shared" si="8"/>
        <v>0</v>
      </c>
      <c r="AW25" s="208">
        <f t="shared" si="9"/>
        <v>0</v>
      </c>
      <c r="AX25" s="208">
        <f t="shared" si="10"/>
        <v>0</v>
      </c>
      <c r="AY25" s="196"/>
      <c r="AZ25" s="208">
        <f t="shared" si="11"/>
        <v>0</v>
      </c>
      <c r="BA25" s="4"/>
    </row>
    <row r="26" spans="1:53" x14ac:dyDescent="0.2">
      <c r="B26" s="11" t="s">
        <v>192</v>
      </c>
      <c r="C26" s="11"/>
      <c r="D26" s="70" t="s">
        <v>233</v>
      </c>
      <c r="E26" s="11">
        <v>15</v>
      </c>
      <c r="F26" s="11">
        <v>4</v>
      </c>
      <c r="G26" s="11">
        <v>110</v>
      </c>
      <c r="H26" s="11">
        <v>8</v>
      </c>
      <c r="I26" s="189"/>
      <c r="J26" s="11">
        <v>89</v>
      </c>
      <c r="M26" s="165">
        <v>4479.5</v>
      </c>
      <c r="N26" s="165">
        <v>335.56</v>
      </c>
      <c r="O26" s="165">
        <v>26572.04</v>
      </c>
      <c r="P26" s="165">
        <v>1014.4200000000001</v>
      </c>
      <c r="Q26" s="196"/>
      <c r="R26" s="165">
        <v>75582.590000000026</v>
      </c>
      <c r="S26" s="4"/>
      <c r="T26" s="4"/>
      <c r="U26" s="165">
        <f t="shared" si="2"/>
        <v>298.63333333333333</v>
      </c>
      <c r="V26" s="165">
        <f t="shared" si="3"/>
        <v>83.89</v>
      </c>
      <c r="W26" s="165">
        <f t="shared" si="4"/>
        <v>241.56400000000002</v>
      </c>
      <c r="X26" s="165">
        <f t="shared" si="5"/>
        <v>126.80250000000001</v>
      </c>
      <c r="Y26" s="189"/>
      <c r="Z26" s="165">
        <f t="shared" si="6"/>
        <v>849.24258426966321</v>
      </c>
      <c r="AA26" s="4"/>
      <c r="AB26" s="11" t="s">
        <v>192</v>
      </c>
      <c r="AC26" s="11"/>
      <c r="AD26" s="70" t="s">
        <v>233</v>
      </c>
      <c r="AE26" s="24">
        <v>10</v>
      </c>
      <c r="AF26" s="24">
        <v>4</v>
      </c>
      <c r="AG26" s="24">
        <v>14</v>
      </c>
      <c r="AH26" s="24">
        <v>7</v>
      </c>
      <c r="AI26" s="189"/>
      <c r="AJ26" s="24">
        <v>13</v>
      </c>
      <c r="AK26" s="4"/>
      <c r="AL26" s="4"/>
      <c r="AM26" s="208">
        <v>11726.320000000002</v>
      </c>
      <c r="AN26" s="208">
        <v>8751.8700000000008</v>
      </c>
      <c r="AO26" s="208">
        <v>14698.109999999999</v>
      </c>
      <c r="AP26" s="208">
        <v>12560.85</v>
      </c>
      <c r="AQ26" s="196"/>
      <c r="AR26" s="208">
        <v>111995.09</v>
      </c>
      <c r="AS26" s="4"/>
      <c r="AT26" s="4"/>
      <c r="AU26" s="208">
        <f t="shared" si="7"/>
        <v>1172.6320000000001</v>
      </c>
      <c r="AV26" s="208">
        <f t="shared" si="8"/>
        <v>2187.9675000000002</v>
      </c>
      <c r="AW26" s="208">
        <f t="shared" si="9"/>
        <v>1049.865</v>
      </c>
      <c r="AX26" s="208">
        <f t="shared" si="10"/>
        <v>1794.4071428571428</v>
      </c>
      <c r="AY26" s="196"/>
      <c r="AZ26" s="208">
        <f t="shared" si="11"/>
        <v>8615.0069230769222</v>
      </c>
      <c r="BA26" s="4"/>
    </row>
    <row r="27" spans="1:53" x14ac:dyDescent="0.2">
      <c r="B27" s="11" t="s">
        <v>192</v>
      </c>
      <c r="C27" s="11"/>
      <c r="D27" s="70" t="s">
        <v>234</v>
      </c>
      <c r="E27" s="11">
        <v>52</v>
      </c>
      <c r="F27" s="11">
        <v>14</v>
      </c>
      <c r="G27" s="11">
        <v>6</v>
      </c>
      <c r="H27" s="11">
        <v>22</v>
      </c>
      <c r="I27" s="189"/>
      <c r="J27" s="11">
        <v>17</v>
      </c>
      <c r="M27" s="165">
        <v>15804.519999999997</v>
      </c>
      <c r="N27" s="165">
        <v>1742.54</v>
      </c>
      <c r="O27" s="165">
        <v>3489.75</v>
      </c>
      <c r="P27" s="165">
        <v>4801.9599999999982</v>
      </c>
      <c r="Q27" s="196"/>
      <c r="R27" s="165">
        <v>11851.250000000002</v>
      </c>
      <c r="S27" s="4"/>
      <c r="T27" s="4"/>
      <c r="U27" s="165">
        <f t="shared" si="2"/>
        <v>303.93307692307684</v>
      </c>
      <c r="V27" s="165">
        <f t="shared" si="3"/>
        <v>124.46714285714286</v>
      </c>
      <c r="W27" s="165">
        <f t="shared" si="4"/>
        <v>581.625</v>
      </c>
      <c r="X27" s="165">
        <f t="shared" si="5"/>
        <v>218.27090909090902</v>
      </c>
      <c r="Y27" s="189"/>
      <c r="Z27" s="165">
        <f t="shared" si="6"/>
        <v>697.13235294117658</v>
      </c>
      <c r="AA27" s="4"/>
      <c r="AB27" s="11" t="s">
        <v>192</v>
      </c>
      <c r="AC27" s="11"/>
      <c r="AD27" s="70" t="s">
        <v>234</v>
      </c>
      <c r="AE27" s="24">
        <v>5</v>
      </c>
      <c r="AF27" s="24">
        <v>2</v>
      </c>
      <c r="AG27" s="24">
        <v>8</v>
      </c>
      <c r="AH27" s="24">
        <v>3</v>
      </c>
      <c r="AI27" s="189"/>
      <c r="AJ27" s="24">
        <v>10</v>
      </c>
      <c r="AK27" s="4"/>
      <c r="AL27" s="4"/>
      <c r="AM27" s="208">
        <v>31789.75</v>
      </c>
      <c r="AN27" s="208">
        <v>2990.9399999999996</v>
      </c>
      <c r="AO27" s="208">
        <v>20802.800000000003</v>
      </c>
      <c r="AP27" s="208">
        <v>4098.45</v>
      </c>
      <c r="AQ27" s="196"/>
      <c r="AR27" s="208">
        <v>21881.879999999997</v>
      </c>
      <c r="AS27" s="4"/>
      <c r="AT27" s="4"/>
      <c r="AU27" s="208">
        <f t="shared" si="7"/>
        <v>6357.95</v>
      </c>
      <c r="AV27" s="208">
        <f t="shared" si="8"/>
        <v>1495.4699999999998</v>
      </c>
      <c r="AW27" s="208">
        <f t="shared" si="9"/>
        <v>2600.3500000000004</v>
      </c>
      <c r="AX27" s="208">
        <f t="shared" si="10"/>
        <v>1366.1499999999999</v>
      </c>
      <c r="AY27" s="196"/>
      <c r="AZ27" s="208">
        <f t="shared" si="11"/>
        <v>2188.1879999999996</v>
      </c>
      <c r="BA27" s="4"/>
    </row>
    <row r="28" spans="1:53" x14ac:dyDescent="0.2">
      <c r="B28" s="11" t="s">
        <v>192</v>
      </c>
      <c r="C28" s="11"/>
      <c r="D28" s="70" t="s">
        <v>235</v>
      </c>
      <c r="E28" s="11">
        <v>0</v>
      </c>
      <c r="F28" s="11">
        <v>0</v>
      </c>
      <c r="G28" s="11">
        <v>2</v>
      </c>
      <c r="H28" s="11">
        <v>0</v>
      </c>
      <c r="I28" s="189"/>
      <c r="J28" s="11">
        <v>0</v>
      </c>
      <c r="M28" s="165">
        <v>0</v>
      </c>
      <c r="N28" s="165">
        <v>0</v>
      </c>
      <c r="O28" s="165">
        <v>31.72</v>
      </c>
      <c r="P28" s="165">
        <v>0</v>
      </c>
      <c r="Q28" s="196"/>
      <c r="R28" s="165">
        <v>0</v>
      </c>
      <c r="S28" s="4"/>
      <c r="T28" s="4"/>
      <c r="U28" s="165">
        <f t="shared" si="2"/>
        <v>0</v>
      </c>
      <c r="V28" s="165">
        <f t="shared" si="3"/>
        <v>0</v>
      </c>
      <c r="W28" s="165">
        <f t="shared" si="4"/>
        <v>15.86</v>
      </c>
      <c r="X28" s="165">
        <f t="shared" si="5"/>
        <v>0</v>
      </c>
      <c r="Y28" s="189"/>
      <c r="Z28" s="165">
        <f t="shared" si="6"/>
        <v>0</v>
      </c>
      <c r="AA28" s="4"/>
      <c r="AB28" s="11" t="s">
        <v>192</v>
      </c>
      <c r="AC28" s="11"/>
      <c r="AD28" s="70" t="s">
        <v>235</v>
      </c>
      <c r="AE28" s="24">
        <v>1</v>
      </c>
      <c r="AF28" s="24">
        <v>3</v>
      </c>
      <c r="AG28" s="24">
        <v>1</v>
      </c>
      <c r="AH28" s="24">
        <v>0</v>
      </c>
      <c r="AI28" s="189"/>
      <c r="AJ28" s="24">
        <v>0</v>
      </c>
      <c r="AK28" s="4"/>
      <c r="AL28" s="4"/>
      <c r="AM28" s="208">
        <v>900</v>
      </c>
      <c r="AN28" s="208">
        <v>1499.6599999999999</v>
      </c>
      <c r="AO28" s="208">
        <v>331.66</v>
      </c>
      <c r="AP28" s="208">
        <v>0</v>
      </c>
      <c r="AQ28" s="196"/>
      <c r="AR28" s="208">
        <v>0</v>
      </c>
      <c r="AS28" s="4"/>
      <c r="AT28" s="4"/>
      <c r="AU28" s="208">
        <f t="shared" si="7"/>
        <v>900</v>
      </c>
      <c r="AV28" s="208">
        <f t="shared" si="8"/>
        <v>499.8866666666666</v>
      </c>
      <c r="AW28" s="208">
        <f t="shared" si="9"/>
        <v>331.66</v>
      </c>
      <c r="AX28" s="208">
        <f t="shared" si="10"/>
        <v>0</v>
      </c>
      <c r="AY28" s="196"/>
      <c r="AZ28" s="208">
        <f t="shared" si="11"/>
        <v>0</v>
      </c>
      <c r="BA28" s="4"/>
    </row>
    <row r="29" spans="1:53" x14ac:dyDescent="0.2">
      <c r="B29" s="11" t="s">
        <v>192</v>
      </c>
      <c r="C29" s="11"/>
      <c r="D29" s="70" t="s">
        <v>237</v>
      </c>
      <c r="E29" s="11">
        <v>10</v>
      </c>
      <c r="F29" s="11">
        <v>4</v>
      </c>
      <c r="G29" s="11">
        <v>51</v>
      </c>
      <c r="H29" s="11">
        <v>12</v>
      </c>
      <c r="I29" s="189"/>
      <c r="J29" s="11">
        <v>52</v>
      </c>
      <c r="M29" s="165">
        <v>3306.8</v>
      </c>
      <c r="N29" s="165">
        <v>392.15</v>
      </c>
      <c r="O29" s="165">
        <v>26340</v>
      </c>
      <c r="P29" s="165">
        <v>5460.82</v>
      </c>
      <c r="Q29" s="196"/>
      <c r="R29" s="165">
        <v>29688.27</v>
      </c>
      <c r="S29" s="4"/>
      <c r="T29" s="4"/>
      <c r="U29" s="165">
        <f t="shared" si="2"/>
        <v>330.68</v>
      </c>
      <c r="V29" s="165">
        <f t="shared" si="3"/>
        <v>98.037499999999994</v>
      </c>
      <c r="W29" s="165">
        <f t="shared" si="4"/>
        <v>516.47058823529414</v>
      </c>
      <c r="X29" s="165">
        <f t="shared" si="5"/>
        <v>455.06833333333333</v>
      </c>
      <c r="Y29" s="189"/>
      <c r="Z29" s="165">
        <f t="shared" si="6"/>
        <v>570.92826923076927</v>
      </c>
      <c r="AA29" s="4"/>
      <c r="AB29" s="11" t="s">
        <v>192</v>
      </c>
      <c r="AC29" s="11"/>
      <c r="AD29" s="70" t="s">
        <v>237</v>
      </c>
      <c r="AE29" s="24">
        <v>3</v>
      </c>
      <c r="AF29" s="24">
        <v>2</v>
      </c>
      <c r="AG29" s="24">
        <v>4</v>
      </c>
      <c r="AH29" s="24">
        <v>5</v>
      </c>
      <c r="AI29" s="189"/>
      <c r="AJ29" s="24">
        <v>5</v>
      </c>
      <c r="AK29" s="4"/>
      <c r="AL29" s="4"/>
      <c r="AM29" s="208">
        <v>1415.87</v>
      </c>
      <c r="AN29" s="208">
        <v>1142.33</v>
      </c>
      <c r="AO29" s="208">
        <v>872.57</v>
      </c>
      <c r="AP29" s="208">
        <v>2125.6099999999997</v>
      </c>
      <c r="AQ29" s="196"/>
      <c r="AR29" s="208">
        <v>10778.96</v>
      </c>
      <c r="AS29" s="4"/>
      <c r="AT29" s="4"/>
      <c r="AU29" s="208">
        <f t="shared" si="7"/>
        <v>471.95666666666665</v>
      </c>
      <c r="AV29" s="208">
        <f t="shared" si="8"/>
        <v>571.16499999999996</v>
      </c>
      <c r="AW29" s="208">
        <f t="shared" si="9"/>
        <v>218.14250000000001</v>
      </c>
      <c r="AX29" s="208">
        <f t="shared" si="10"/>
        <v>425.12199999999996</v>
      </c>
      <c r="AY29" s="196"/>
      <c r="AZ29" s="208">
        <f t="shared" si="11"/>
        <v>2155.7919999999999</v>
      </c>
      <c r="BA29" s="4"/>
    </row>
    <row r="30" spans="1:53" x14ac:dyDescent="0.2">
      <c r="B30" s="11" t="s">
        <v>192</v>
      </c>
      <c r="C30" s="11"/>
      <c r="D30" s="70" t="s">
        <v>238</v>
      </c>
      <c r="E30" s="11">
        <v>2461</v>
      </c>
      <c r="F30" s="11">
        <v>1781</v>
      </c>
      <c r="G30" s="11">
        <v>2833</v>
      </c>
      <c r="H30" s="11">
        <v>2047</v>
      </c>
      <c r="I30" s="189"/>
      <c r="J30" s="11">
        <v>3937</v>
      </c>
      <c r="M30" s="165">
        <v>664957.17999999959</v>
      </c>
      <c r="N30" s="165">
        <v>496794.43000000023</v>
      </c>
      <c r="O30" s="165">
        <v>801094.81999999948</v>
      </c>
      <c r="P30" s="165">
        <v>511853.78999999963</v>
      </c>
      <c r="Q30" s="196"/>
      <c r="R30" s="165">
        <v>3491247.4500000034</v>
      </c>
      <c r="S30" s="4"/>
      <c r="T30" s="4"/>
      <c r="U30" s="165">
        <f t="shared" si="2"/>
        <v>270.19796017878895</v>
      </c>
      <c r="V30" s="165">
        <f t="shared" si="3"/>
        <v>278.94128579449762</v>
      </c>
      <c r="W30" s="165">
        <f t="shared" si="4"/>
        <v>282.77261560183535</v>
      </c>
      <c r="X30" s="165">
        <f t="shared" si="5"/>
        <v>250.0507034684903</v>
      </c>
      <c r="Y30" s="189"/>
      <c r="Z30" s="165">
        <f t="shared" si="6"/>
        <v>886.77862585725256</v>
      </c>
      <c r="AA30" s="4"/>
      <c r="AB30" s="11" t="s">
        <v>192</v>
      </c>
      <c r="AC30" s="11"/>
      <c r="AD30" s="70" t="s">
        <v>238</v>
      </c>
      <c r="AE30" s="24">
        <v>151</v>
      </c>
      <c r="AF30" s="24">
        <v>74</v>
      </c>
      <c r="AG30" s="24">
        <v>109</v>
      </c>
      <c r="AH30" s="24">
        <v>91</v>
      </c>
      <c r="AI30" s="189"/>
      <c r="AJ30" s="24">
        <v>145</v>
      </c>
      <c r="AK30" s="4"/>
      <c r="AL30" s="4"/>
      <c r="AM30" s="208">
        <v>140139.22</v>
      </c>
      <c r="AN30" s="208">
        <v>62237.86</v>
      </c>
      <c r="AO30" s="208">
        <v>50020.030000000006</v>
      </c>
      <c r="AP30" s="208">
        <v>63126.530000000006</v>
      </c>
      <c r="AQ30" s="196"/>
      <c r="AR30" s="208">
        <v>339164.89000000025</v>
      </c>
      <c r="AS30" s="4"/>
      <c r="AT30" s="4"/>
      <c r="AU30" s="208">
        <f t="shared" si="7"/>
        <v>928.07430463576156</v>
      </c>
      <c r="AV30" s="208">
        <f t="shared" si="8"/>
        <v>841.05216216216218</v>
      </c>
      <c r="AW30" s="208">
        <f t="shared" si="9"/>
        <v>458.89935779816517</v>
      </c>
      <c r="AX30" s="208">
        <f t="shared" si="10"/>
        <v>693.6981318681319</v>
      </c>
      <c r="AY30" s="196"/>
      <c r="AZ30" s="208">
        <f t="shared" si="11"/>
        <v>2339.0682068965534</v>
      </c>
      <c r="BA30" s="4"/>
    </row>
    <row r="31" spans="1:53" x14ac:dyDescent="0.2">
      <c r="B31" s="11" t="s">
        <v>192</v>
      </c>
      <c r="C31" s="11"/>
      <c r="D31" s="70" t="s">
        <v>239</v>
      </c>
      <c r="E31" s="11">
        <v>2</v>
      </c>
      <c r="F31" s="11">
        <v>31</v>
      </c>
      <c r="G31" s="11">
        <v>15</v>
      </c>
      <c r="H31" s="11">
        <v>8</v>
      </c>
      <c r="I31" s="189"/>
      <c r="J31" s="11">
        <v>21</v>
      </c>
      <c r="M31" s="165">
        <v>3812.99</v>
      </c>
      <c r="N31" s="165">
        <v>10522.32</v>
      </c>
      <c r="O31" s="165">
        <v>2582.7800000000002</v>
      </c>
      <c r="P31" s="165">
        <v>5670.4400000000005</v>
      </c>
      <c r="Q31" s="196"/>
      <c r="R31" s="165">
        <v>15514.239999999996</v>
      </c>
      <c r="S31" s="4"/>
      <c r="T31" s="4"/>
      <c r="U31" s="165">
        <f t="shared" si="2"/>
        <v>1906.4949999999999</v>
      </c>
      <c r="V31" s="165">
        <f t="shared" si="3"/>
        <v>339.42967741935485</v>
      </c>
      <c r="W31" s="165">
        <f t="shared" si="4"/>
        <v>172.18533333333335</v>
      </c>
      <c r="X31" s="165">
        <f t="shared" si="5"/>
        <v>708.80500000000006</v>
      </c>
      <c r="Y31" s="189"/>
      <c r="Z31" s="165">
        <f t="shared" si="6"/>
        <v>738.7733333333332</v>
      </c>
      <c r="AA31" s="4"/>
      <c r="AB31" s="11" t="s">
        <v>192</v>
      </c>
      <c r="AC31" s="11"/>
      <c r="AD31" s="70" t="s">
        <v>239</v>
      </c>
      <c r="AE31" s="24">
        <v>5</v>
      </c>
      <c r="AF31" s="24">
        <v>7</v>
      </c>
      <c r="AG31" s="24">
        <v>2</v>
      </c>
      <c r="AH31" s="24">
        <v>6</v>
      </c>
      <c r="AI31" s="189"/>
      <c r="AJ31" s="24">
        <v>10</v>
      </c>
      <c r="AK31" s="4"/>
      <c r="AL31" s="4"/>
      <c r="AM31" s="208">
        <v>30024.559999999998</v>
      </c>
      <c r="AN31" s="208">
        <v>12599.710000000001</v>
      </c>
      <c r="AO31" s="208">
        <v>774.24</v>
      </c>
      <c r="AP31" s="208">
        <v>20614.240000000002</v>
      </c>
      <c r="AQ31" s="196"/>
      <c r="AR31" s="208">
        <v>66464.429999999993</v>
      </c>
      <c r="AS31" s="4"/>
      <c r="AT31" s="4"/>
      <c r="AU31" s="208">
        <f t="shared" si="7"/>
        <v>6004.9119999999994</v>
      </c>
      <c r="AV31" s="208">
        <f t="shared" si="8"/>
        <v>1799.9585714285715</v>
      </c>
      <c r="AW31" s="208">
        <f t="shared" si="9"/>
        <v>387.12</v>
      </c>
      <c r="AX31" s="208">
        <f t="shared" si="10"/>
        <v>3435.7066666666669</v>
      </c>
      <c r="AY31" s="196"/>
      <c r="AZ31" s="208">
        <f t="shared" si="11"/>
        <v>6646.4429999999993</v>
      </c>
      <c r="BA31" s="4"/>
    </row>
    <row r="32" spans="1:53" ht="13.5" thickBot="1" x14ac:dyDescent="0.25">
      <c r="B32" s="92"/>
      <c r="C32" s="92"/>
      <c r="D32" s="84"/>
      <c r="E32" s="92"/>
      <c r="F32" s="92"/>
      <c r="G32" s="92"/>
      <c r="H32" s="92"/>
      <c r="I32" s="190"/>
      <c r="J32" s="92"/>
      <c r="M32" s="92"/>
      <c r="N32" s="92"/>
      <c r="O32" s="92"/>
      <c r="P32" s="92"/>
      <c r="Q32" s="190"/>
      <c r="R32" s="92"/>
      <c r="S32" s="4"/>
      <c r="T32" s="4"/>
      <c r="U32" s="147"/>
      <c r="V32" s="147"/>
      <c r="W32" s="147"/>
      <c r="X32" s="147"/>
      <c r="Y32" s="192"/>
      <c r="Z32" s="147"/>
      <c r="AA32" s="4"/>
      <c r="AB32" s="92"/>
      <c r="AC32" s="92"/>
      <c r="AD32" s="84"/>
      <c r="AE32" s="101"/>
      <c r="AF32" s="101"/>
      <c r="AG32" s="101"/>
      <c r="AH32" s="101"/>
      <c r="AI32" s="190"/>
      <c r="AJ32" s="101"/>
      <c r="AK32" s="4"/>
      <c r="AL32" s="4"/>
      <c r="AM32" s="149"/>
      <c r="AN32" s="101"/>
      <c r="AO32" s="101"/>
      <c r="AP32" s="101"/>
      <c r="AQ32" s="190"/>
      <c r="AR32" s="101"/>
      <c r="AS32" s="4"/>
      <c r="AT32" s="4"/>
      <c r="AU32" s="149"/>
      <c r="AV32" s="101"/>
      <c r="AW32" s="101"/>
      <c r="AX32" s="101"/>
      <c r="AY32" s="190"/>
      <c r="AZ32" s="101"/>
      <c r="BA32" s="4"/>
    </row>
    <row r="33" spans="1:53" ht="13.5" thickBot="1" x14ac:dyDescent="0.25">
      <c r="B33" s="93" t="s">
        <v>150</v>
      </c>
      <c r="C33" s="100"/>
      <c r="D33" s="102"/>
      <c r="E33" s="163">
        <f t="shared" ref="E33:H33" si="12">SUM(E18:E32)</f>
        <v>2547</v>
      </c>
      <c r="F33" s="163">
        <f t="shared" si="12"/>
        <v>1834</v>
      </c>
      <c r="G33" s="163">
        <f t="shared" si="12"/>
        <v>3031</v>
      </c>
      <c r="H33" s="163">
        <f t="shared" si="12"/>
        <v>2102</v>
      </c>
      <c r="I33" s="193"/>
      <c r="J33" s="164">
        <f>SUM(J18:J32)</f>
        <v>4135</v>
      </c>
      <c r="L33" s="194" t="s">
        <v>151</v>
      </c>
      <c r="M33" s="199">
        <f t="shared" ref="M33:P33" si="13">SUM(M18:M32)</f>
        <v>713520.77999999956</v>
      </c>
      <c r="N33" s="200">
        <f t="shared" si="13"/>
        <v>509787.00000000023</v>
      </c>
      <c r="O33" s="200">
        <f t="shared" si="13"/>
        <v>866960.19999999949</v>
      </c>
      <c r="P33" s="200">
        <f t="shared" si="13"/>
        <v>533940.97999999952</v>
      </c>
      <c r="Q33" s="201"/>
      <c r="R33" s="202">
        <f>SUM(R18:R32)</f>
        <v>3651449.3300000038</v>
      </c>
      <c r="S33" s="4"/>
      <c r="T33" s="139" t="s">
        <v>176</v>
      </c>
      <c r="U33" s="177">
        <f>M33/E33</f>
        <v>280.14164899882195</v>
      </c>
      <c r="V33" s="197">
        <f>N33/F33</f>
        <v>277.96455834242107</v>
      </c>
      <c r="W33" s="197">
        <f t="shared" ref="W33:X33" si="14">O33/G33</f>
        <v>286.03107885186392</v>
      </c>
      <c r="X33" s="197">
        <f t="shared" si="14"/>
        <v>254.01568981921957</v>
      </c>
      <c r="Y33" s="198"/>
      <c r="Z33" s="176">
        <f>R33/J33</f>
        <v>883.05908827085943</v>
      </c>
      <c r="AA33" s="4"/>
      <c r="AB33" s="93" t="s">
        <v>150</v>
      </c>
      <c r="AC33" s="100"/>
      <c r="AD33" s="102"/>
      <c r="AE33" s="210">
        <f t="shared" ref="AE33:AH33" si="15">SUM(AE18:AE32)</f>
        <v>179</v>
      </c>
      <c r="AF33" s="211">
        <f t="shared" si="15"/>
        <v>95</v>
      </c>
      <c r="AG33" s="211">
        <f t="shared" si="15"/>
        <v>141</v>
      </c>
      <c r="AH33" s="211">
        <f t="shared" si="15"/>
        <v>117</v>
      </c>
      <c r="AI33" s="198"/>
      <c r="AJ33" s="212">
        <f>SUM(AJ18:AJ32)</f>
        <v>188</v>
      </c>
      <c r="AK33" s="4"/>
      <c r="AL33" s="139" t="s">
        <v>151</v>
      </c>
      <c r="AM33" s="203">
        <f>SUM(AM18:AM32)</f>
        <v>216530.41</v>
      </c>
      <c r="AN33" s="204">
        <f t="shared" ref="AN33:AP33" si="16">SUM(AN18:AN32)</f>
        <v>92093.38</v>
      </c>
      <c r="AO33" s="204">
        <f t="shared" si="16"/>
        <v>88348.380000000019</v>
      </c>
      <c r="AP33" s="204">
        <f t="shared" si="16"/>
        <v>105610.87000000001</v>
      </c>
      <c r="AQ33" s="205"/>
      <c r="AR33" s="206">
        <f>SUM(AR18:AR32)</f>
        <v>575014.81000000029</v>
      </c>
      <c r="AS33" s="4"/>
      <c r="AT33" s="139" t="s">
        <v>176</v>
      </c>
      <c r="AU33" s="203">
        <f>AM33/AE33</f>
        <v>1209.6670949720672</v>
      </c>
      <c r="AV33" s="204">
        <f t="shared" ref="AV33:AZ33" si="17">AN33/AF33</f>
        <v>969.404</v>
      </c>
      <c r="AW33" s="204">
        <f t="shared" si="17"/>
        <v>626.58425531914907</v>
      </c>
      <c r="AX33" s="204">
        <f t="shared" si="17"/>
        <v>902.65700854700867</v>
      </c>
      <c r="AY33" s="205"/>
      <c r="AZ33" s="206">
        <f t="shared" si="17"/>
        <v>3058.5894148936186</v>
      </c>
      <c r="BA33" s="4"/>
    </row>
    <row r="34" spans="1:53" s="4" customFormat="1" x14ac:dyDescent="0.2"/>
    <row r="35" spans="1:53" ht="15" customHeight="1" x14ac:dyDescent="0.2">
      <c r="B35" s="22"/>
      <c r="C35" s="22"/>
      <c r="D35" s="26"/>
      <c r="E35" s="290" t="str">
        <f>E16</f>
        <v>Number of Residential Customers in Arrears</v>
      </c>
      <c r="F35" s="290"/>
      <c r="G35" s="290"/>
      <c r="H35" s="290"/>
      <c r="I35" s="290"/>
      <c r="J35" s="290"/>
      <c r="K35" s="61"/>
      <c r="L35" s="26"/>
      <c r="M35" s="291" t="str">
        <f>M16</f>
        <v>Residential Arrearage Dollars</v>
      </c>
      <c r="N35" s="292"/>
      <c r="O35" s="292"/>
      <c r="P35" s="292"/>
      <c r="Q35" s="292"/>
      <c r="R35" s="293"/>
      <c r="S35" s="4"/>
      <c r="T35" s="26"/>
      <c r="U35" s="291" t="str">
        <f>U16</f>
        <v>Average Amount of Residential Arrearage Dollars</v>
      </c>
      <c r="V35" s="292"/>
      <c r="W35" s="292"/>
      <c r="X35" s="292"/>
      <c r="Y35" s="292"/>
      <c r="Z35" s="293"/>
      <c r="AA35" s="4"/>
      <c r="AB35" s="4"/>
      <c r="AC35" s="4"/>
      <c r="AD35" s="4"/>
      <c r="AE35" s="287" t="s">
        <v>180</v>
      </c>
      <c r="AF35" s="288"/>
      <c r="AG35" s="288"/>
      <c r="AH35" s="288"/>
      <c r="AI35" s="288"/>
      <c r="AJ35" s="289"/>
      <c r="AK35" s="4"/>
      <c r="AL35" s="148"/>
      <c r="AM35" s="288" t="str">
        <f>AM16</f>
        <v>Non-Residential Arrearage Dollars</v>
      </c>
      <c r="AN35" s="288"/>
      <c r="AO35" s="288"/>
      <c r="AP35" s="288"/>
      <c r="AQ35" s="288"/>
      <c r="AR35" s="289"/>
      <c r="AS35" s="4"/>
      <c r="AT35" s="148"/>
      <c r="AU35" s="287" t="str">
        <f>AU16</f>
        <v>Average Amount of Non-Residential Arrearage Dollars</v>
      </c>
      <c r="AV35" s="288"/>
      <c r="AW35" s="288"/>
      <c r="AX35" s="288"/>
      <c r="AY35" s="288"/>
      <c r="AZ35" s="289"/>
      <c r="BA35" s="4"/>
    </row>
    <row r="36" spans="1:53" x14ac:dyDescent="0.2">
      <c r="B36" s="10" t="s">
        <v>25</v>
      </c>
      <c r="C36" s="10" t="s">
        <v>104</v>
      </c>
      <c r="D36" s="77" t="s">
        <v>26</v>
      </c>
      <c r="E36" s="23" t="s">
        <v>105</v>
      </c>
      <c r="F36" s="23" t="s">
        <v>106</v>
      </c>
      <c r="G36" s="23" t="s">
        <v>107</v>
      </c>
      <c r="H36" s="23" t="s">
        <v>202</v>
      </c>
      <c r="I36" s="188" t="s">
        <v>108</v>
      </c>
      <c r="J36" s="23" t="s">
        <v>27</v>
      </c>
      <c r="K36" s="25"/>
      <c r="M36" s="23" t="s">
        <v>105</v>
      </c>
      <c r="N36" s="146" t="s">
        <v>106</v>
      </c>
      <c r="O36" s="146" t="s">
        <v>107</v>
      </c>
      <c r="P36" s="23" t="s">
        <v>202</v>
      </c>
      <c r="Q36" s="191" t="s">
        <v>108</v>
      </c>
      <c r="R36" s="146" t="s">
        <v>27</v>
      </c>
      <c r="S36" s="4"/>
      <c r="T36" s="4"/>
      <c r="U36" s="23" t="s">
        <v>105</v>
      </c>
      <c r="V36" s="23" t="s">
        <v>106</v>
      </c>
      <c r="W36" s="23" t="s">
        <v>107</v>
      </c>
      <c r="X36" s="23" t="s">
        <v>202</v>
      </c>
      <c r="Y36" s="188" t="s">
        <v>108</v>
      </c>
      <c r="Z36" s="23" t="s">
        <v>27</v>
      </c>
      <c r="AA36" s="4"/>
      <c r="AB36" s="10" t="s">
        <v>25</v>
      </c>
      <c r="AC36" s="10" t="s">
        <v>104</v>
      </c>
      <c r="AD36" s="77" t="s">
        <v>26</v>
      </c>
      <c r="AE36" s="23" t="s">
        <v>105</v>
      </c>
      <c r="AF36" s="23" t="s">
        <v>106</v>
      </c>
      <c r="AG36" s="23" t="s">
        <v>107</v>
      </c>
      <c r="AH36" s="23" t="s">
        <v>202</v>
      </c>
      <c r="AI36" s="188" t="s">
        <v>108</v>
      </c>
      <c r="AJ36" s="23" t="s">
        <v>27</v>
      </c>
      <c r="AK36" s="4"/>
      <c r="AL36" s="4"/>
      <c r="AM36" s="23" t="s">
        <v>105</v>
      </c>
      <c r="AN36" s="23" t="s">
        <v>106</v>
      </c>
      <c r="AO36" s="23" t="s">
        <v>107</v>
      </c>
      <c r="AP36" s="23" t="s">
        <v>202</v>
      </c>
      <c r="AQ36" s="188" t="s">
        <v>108</v>
      </c>
      <c r="AR36" s="23" t="s">
        <v>27</v>
      </c>
      <c r="AS36" s="4"/>
      <c r="AT36" s="4"/>
      <c r="AU36" s="23" t="s">
        <v>105</v>
      </c>
      <c r="AV36" s="23" t="s">
        <v>106</v>
      </c>
      <c r="AW36" s="23" t="s">
        <v>107</v>
      </c>
      <c r="AX36" s="23" t="s">
        <v>202</v>
      </c>
      <c r="AY36" s="188" t="s">
        <v>108</v>
      </c>
      <c r="AZ36" s="23" t="s">
        <v>27</v>
      </c>
      <c r="BA36" s="4"/>
    </row>
    <row r="37" spans="1:53" x14ac:dyDescent="0.2">
      <c r="A37" s="4" t="str">
        <f>'Discon, Recon, Liens. '!A29</f>
        <v>November, 2021</v>
      </c>
      <c r="B37" s="11" t="s">
        <v>192</v>
      </c>
      <c r="C37" s="11"/>
      <c r="D37" s="70">
        <v>0</v>
      </c>
      <c r="E37" s="11">
        <v>10</v>
      </c>
      <c r="F37" s="11">
        <v>0</v>
      </c>
      <c r="G37" s="11">
        <v>4</v>
      </c>
      <c r="H37" s="11">
        <v>4</v>
      </c>
      <c r="I37" s="189"/>
      <c r="J37" s="11">
        <v>8</v>
      </c>
      <c r="M37" s="166">
        <v>11552.330000000002</v>
      </c>
      <c r="N37" s="166">
        <v>0</v>
      </c>
      <c r="O37" s="166">
        <v>822.84</v>
      </c>
      <c r="P37" s="166">
        <v>4665.1499999999996</v>
      </c>
      <c r="Q37" s="195"/>
      <c r="R37" s="166">
        <v>4747.1499999999996</v>
      </c>
      <c r="S37" s="4"/>
      <c r="T37" s="4"/>
      <c r="U37" s="166">
        <f>IFERROR(M37/E37,0)</f>
        <v>1155.2330000000002</v>
      </c>
      <c r="V37" s="166">
        <f t="shared" ref="V37:Z46" si="18">IFERROR(N37/F37,0)</f>
        <v>0</v>
      </c>
      <c r="W37" s="166">
        <f t="shared" si="18"/>
        <v>205.71</v>
      </c>
      <c r="X37" s="166">
        <f t="shared" si="18"/>
        <v>1166.2874999999999</v>
      </c>
      <c r="Y37" s="195"/>
      <c r="Z37" s="166">
        <f t="shared" si="18"/>
        <v>593.39374999999995</v>
      </c>
      <c r="AA37" s="4"/>
      <c r="AB37" s="11" t="s">
        <v>192</v>
      </c>
      <c r="AC37" s="11"/>
      <c r="AD37" s="70">
        <v>0</v>
      </c>
      <c r="AE37" s="24">
        <v>1</v>
      </c>
      <c r="AF37" s="24">
        <v>0</v>
      </c>
      <c r="AG37" s="24">
        <v>0</v>
      </c>
      <c r="AH37" s="24">
        <v>1</v>
      </c>
      <c r="AI37" s="189"/>
      <c r="AJ37" s="24">
        <v>1</v>
      </c>
      <c r="AK37" s="4"/>
      <c r="AL37" s="4"/>
      <c r="AM37" s="207">
        <v>84.57</v>
      </c>
      <c r="AN37" s="207">
        <v>0</v>
      </c>
      <c r="AO37" s="207">
        <v>0</v>
      </c>
      <c r="AP37" s="207">
        <v>83.79</v>
      </c>
      <c r="AQ37" s="195"/>
      <c r="AR37" s="207">
        <v>167.9</v>
      </c>
      <c r="AS37" s="4"/>
      <c r="AT37" s="4"/>
      <c r="AU37" s="207">
        <f>IFERROR(AM37/AE37,0)</f>
        <v>84.57</v>
      </c>
      <c r="AV37" s="207">
        <f t="shared" ref="AV37:AX37" si="19">IFERROR(AN37/AF37,0)</f>
        <v>0</v>
      </c>
      <c r="AW37" s="207">
        <f t="shared" si="19"/>
        <v>0</v>
      </c>
      <c r="AX37" s="207">
        <f t="shared" si="19"/>
        <v>83.79</v>
      </c>
      <c r="AY37" s="195"/>
      <c r="AZ37" s="207">
        <f>IFERROR(AR37/AJ37,0)</f>
        <v>167.9</v>
      </c>
      <c r="BA37" s="4"/>
    </row>
    <row r="38" spans="1:53" x14ac:dyDescent="0.2">
      <c r="B38" s="11" t="s">
        <v>192</v>
      </c>
      <c r="C38" s="11"/>
      <c r="D38" s="70" t="s">
        <v>226</v>
      </c>
      <c r="E38" s="11">
        <v>0</v>
      </c>
      <c r="F38" s="11">
        <v>0</v>
      </c>
      <c r="G38" s="11">
        <v>0</v>
      </c>
      <c r="H38" s="11">
        <v>0</v>
      </c>
      <c r="I38" s="189"/>
      <c r="J38" s="11">
        <v>0</v>
      </c>
      <c r="M38" s="165">
        <v>0</v>
      </c>
      <c r="N38" s="165">
        <v>0</v>
      </c>
      <c r="O38" s="165">
        <v>0</v>
      </c>
      <c r="P38" s="165">
        <v>0</v>
      </c>
      <c r="Q38" s="196"/>
      <c r="R38" s="165">
        <v>0</v>
      </c>
      <c r="S38" s="4"/>
      <c r="T38" s="4"/>
      <c r="U38" s="165">
        <f t="shared" ref="U38:U46" si="20">IFERROR(M38/E38,0)</f>
        <v>0</v>
      </c>
      <c r="V38" s="165">
        <f t="shared" si="18"/>
        <v>0</v>
      </c>
      <c r="W38" s="165">
        <f t="shared" si="18"/>
        <v>0</v>
      </c>
      <c r="X38" s="165">
        <f t="shared" si="18"/>
        <v>0</v>
      </c>
      <c r="Y38" s="196"/>
      <c r="Z38" s="165">
        <f t="shared" si="18"/>
        <v>0</v>
      </c>
      <c r="AA38" s="4"/>
      <c r="AB38" s="11" t="s">
        <v>192</v>
      </c>
      <c r="AC38" s="11"/>
      <c r="AD38" s="70" t="s">
        <v>226</v>
      </c>
      <c r="AE38" s="24">
        <v>2</v>
      </c>
      <c r="AF38" s="24">
        <v>0</v>
      </c>
      <c r="AG38" s="24">
        <v>0</v>
      </c>
      <c r="AH38" s="24">
        <v>2</v>
      </c>
      <c r="AI38" s="189"/>
      <c r="AJ38" s="24">
        <v>2</v>
      </c>
      <c r="AK38" s="4"/>
      <c r="AL38" s="4"/>
      <c r="AM38" s="208">
        <v>36.93</v>
      </c>
      <c r="AN38" s="208">
        <v>0</v>
      </c>
      <c r="AO38" s="208">
        <v>0</v>
      </c>
      <c r="AP38" s="208">
        <v>35.76</v>
      </c>
      <c r="AQ38" s="196"/>
      <c r="AR38" s="208">
        <v>22.619999999999997</v>
      </c>
      <c r="AS38" s="4"/>
      <c r="AT38" s="4"/>
      <c r="AU38" s="208">
        <f t="shared" ref="AU38:AU46" si="21">IFERROR(AM38/AE38,0)</f>
        <v>18.465</v>
      </c>
      <c r="AV38" s="208">
        <f t="shared" ref="AV38:AV46" si="22">IFERROR(AN38/AF38,0)</f>
        <v>0</v>
      </c>
      <c r="AW38" s="208">
        <f t="shared" ref="AW38:AW46" si="23">IFERROR(AO38/AG38,0)</f>
        <v>0</v>
      </c>
      <c r="AX38" s="208">
        <f t="shared" ref="AX38:AX46" si="24">IFERROR(AP38/AH38,0)</f>
        <v>17.88</v>
      </c>
      <c r="AY38" s="196"/>
      <c r="AZ38" s="208">
        <f t="shared" ref="AZ38:AZ46" si="25">IFERROR(AR38/AJ38,0)</f>
        <v>11.309999999999999</v>
      </c>
      <c r="BA38" s="4"/>
    </row>
    <row r="39" spans="1:53" x14ac:dyDescent="0.2">
      <c r="B39" s="11" t="s">
        <v>192</v>
      </c>
      <c r="C39" s="11"/>
      <c r="D39" s="70" t="s">
        <v>227</v>
      </c>
      <c r="E39" s="11">
        <v>0</v>
      </c>
      <c r="F39" s="11">
        <v>0</v>
      </c>
      <c r="G39" s="11">
        <v>0</v>
      </c>
      <c r="H39" s="11">
        <v>0</v>
      </c>
      <c r="I39" s="189"/>
      <c r="J39" s="11">
        <v>0</v>
      </c>
      <c r="M39" s="165">
        <v>0</v>
      </c>
      <c r="N39" s="165">
        <v>0</v>
      </c>
      <c r="O39" s="165">
        <v>0</v>
      </c>
      <c r="P39" s="165">
        <v>0</v>
      </c>
      <c r="Q39" s="196"/>
      <c r="R39" s="165">
        <v>0</v>
      </c>
      <c r="S39" s="4"/>
      <c r="T39" s="4"/>
      <c r="U39" s="165">
        <f t="shared" si="20"/>
        <v>0</v>
      </c>
      <c r="V39" s="165">
        <f t="shared" si="18"/>
        <v>0</v>
      </c>
      <c r="W39" s="165">
        <f t="shared" si="18"/>
        <v>0</v>
      </c>
      <c r="X39" s="165">
        <f t="shared" si="18"/>
        <v>0</v>
      </c>
      <c r="Y39" s="196"/>
      <c r="Z39" s="165">
        <f t="shared" si="18"/>
        <v>0</v>
      </c>
      <c r="AA39" s="4"/>
      <c r="AB39" s="11" t="s">
        <v>192</v>
      </c>
      <c r="AC39" s="11"/>
      <c r="AD39" s="70" t="s">
        <v>227</v>
      </c>
      <c r="AE39" s="24">
        <v>0</v>
      </c>
      <c r="AF39" s="24">
        <v>2</v>
      </c>
      <c r="AG39" s="24">
        <v>0</v>
      </c>
      <c r="AH39" s="24">
        <v>2</v>
      </c>
      <c r="AI39" s="189"/>
      <c r="AJ39" s="24">
        <v>2</v>
      </c>
      <c r="AK39" s="4"/>
      <c r="AL39" s="4"/>
      <c r="AM39" s="208">
        <v>0</v>
      </c>
      <c r="AN39" s="208">
        <v>795.36</v>
      </c>
      <c r="AO39" s="208">
        <v>0</v>
      </c>
      <c r="AP39" s="208">
        <v>790.13</v>
      </c>
      <c r="AQ39" s="196"/>
      <c r="AR39" s="208">
        <v>8637.8700000000008</v>
      </c>
      <c r="AS39" s="4"/>
      <c r="AT39" s="4"/>
      <c r="AU39" s="208">
        <f t="shared" si="21"/>
        <v>0</v>
      </c>
      <c r="AV39" s="208">
        <f t="shared" si="22"/>
        <v>397.68</v>
      </c>
      <c r="AW39" s="208">
        <f t="shared" si="23"/>
        <v>0</v>
      </c>
      <c r="AX39" s="208">
        <f t="shared" si="24"/>
        <v>395.065</v>
      </c>
      <c r="AY39" s="196"/>
      <c r="AZ39" s="208">
        <f t="shared" si="25"/>
        <v>4318.9350000000004</v>
      </c>
      <c r="BA39" s="4"/>
    </row>
    <row r="40" spans="1:53" x14ac:dyDescent="0.2">
      <c r="B40" s="11" t="s">
        <v>192</v>
      </c>
      <c r="C40" s="11"/>
      <c r="D40" s="70" t="s">
        <v>228</v>
      </c>
      <c r="E40" s="11">
        <v>0</v>
      </c>
      <c r="F40" s="11">
        <v>0</v>
      </c>
      <c r="G40" s="11">
        <v>2</v>
      </c>
      <c r="H40" s="11">
        <v>0</v>
      </c>
      <c r="I40" s="189"/>
      <c r="J40" s="11">
        <v>2</v>
      </c>
      <c r="M40" s="165">
        <v>0</v>
      </c>
      <c r="N40" s="165">
        <v>0</v>
      </c>
      <c r="O40" s="165">
        <v>100.64</v>
      </c>
      <c r="P40" s="165">
        <v>0</v>
      </c>
      <c r="Q40" s="196"/>
      <c r="R40" s="165">
        <v>6550.7800000000007</v>
      </c>
      <c r="S40" s="4"/>
      <c r="T40" s="4"/>
      <c r="U40" s="165">
        <f t="shared" si="20"/>
        <v>0</v>
      </c>
      <c r="V40" s="165">
        <f t="shared" si="18"/>
        <v>0</v>
      </c>
      <c r="W40" s="165">
        <f t="shared" si="18"/>
        <v>50.32</v>
      </c>
      <c r="X40" s="165">
        <f t="shared" si="18"/>
        <v>0</v>
      </c>
      <c r="Y40" s="196"/>
      <c r="Z40" s="165">
        <f t="shared" si="18"/>
        <v>3275.3900000000003</v>
      </c>
      <c r="AA40" s="4"/>
      <c r="AB40" s="11" t="s">
        <v>192</v>
      </c>
      <c r="AC40" s="11"/>
      <c r="AD40" s="70" t="s">
        <v>228</v>
      </c>
      <c r="AE40" s="24">
        <v>0</v>
      </c>
      <c r="AF40" s="24">
        <v>0</v>
      </c>
      <c r="AG40" s="24">
        <v>0</v>
      </c>
      <c r="AH40" s="24">
        <v>0</v>
      </c>
      <c r="AI40" s="189"/>
      <c r="AJ40" s="24">
        <v>0</v>
      </c>
      <c r="AK40" s="4"/>
      <c r="AL40" s="4"/>
      <c r="AM40" s="208">
        <v>0</v>
      </c>
      <c r="AN40" s="208">
        <v>0</v>
      </c>
      <c r="AO40" s="208">
        <v>0</v>
      </c>
      <c r="AP40" s="208">
        <v>0</v>
      </c>
      <c r="AQ40" s="196"/>
      <c r="AR40" s="208">
        <v>0</v>
      </c>
      <c r="AS40" s="4"/>
      <c r="AT40" s="4"/>
      <c r="AU40" s="208">
        <f t="shared" si="21"/>
        <v>0</v>
      </c>
      <c r="AV40" s="208">
        <f t="shared" si="22"/>
        <v>0</v>
      </c>
      <c r="AW40" s="208">
        <f t="shared" si="23"/>
        <v>0</v>
      </c>
      <c r="AX40" s="208">
        <f t="shared" si="24"/>
        <v>0</v>
      </c>
      <c r="AY40" s="196"/>
      <c r="AZ40" s="208">
        <f t="shared" si="25"/>
        <v>0</v>
      </c>
      <c r="BA40" s="4"/>
    </row>
    <row r="41" spans="1:53" x14ac:dyDescent="0.2">
      <c r="B41" s="11" t="s">
        <v>192</v>
      </c>
      <c r="C41" s="11"/>
      <c r="D41" s="70" t="s">
        <v>229</v>
      </c>
      <c r="E41" s="11">
        <v>0</v>
      </c>
      <c r="F41" s="11">
        <v>0</v>
      </c>
      <c r="G41" s="11">
        <v>2</v>
      </c>
      <c r="H41" s="11">
        <v>0</v>
      </c>
      <c r="I41" s="189"/>
      <c r="J41" s="11">
        <v>0</v>
      </c>
      <c r="M41" s="165">
        <v>0</v>
      </c>
      <c r="N41" s="165">
        <v>0</v>
      </c>
      <c r="O41" s="165">
        <v>4</v>
      </c>
      <c r="P41" s="165">
        <v>0</v>
      </c>
      <c r="Q41" s="196"/>
      <c r="R41" s="165">
        <v>0</v>
      </c>
      <c r="S41" s="4"/>
      <c r="T41" s="4"/>
      <c r="U41" s="165">
        <f t="shared" si="20"/>
        <v>0</v>
      </c>
      <c r="V41" s="165">
        <f t="shared" si="18"/>
        <v>0</v>
      </c>
      <c r="W41" s="165">
        <f t="shared" si="18"/>
        <v>2</v>
      </c>
      <c r="X41" s="165">
        <f t="shared" si="18"/>
        <v>0</v>
      </c>
      <c r="Y41" s="196"/>
      <c r="Z41" s="165">
        <f t="shared" si="18"/>
        <v>0</v>
      </c>
      <c r="AA41" s="4"/>
      <c r="AB41" s="11" t="s">
        <v>192</v>
      </c>
      <c r="AC41" s="11"/>
      <c r="AD41" s="70" t="s">
        <v>229</v>
      </c>
      <c r="AE41" s="24">
        <v>0</v>
      </c>
      <c r="AF41" s="24">
        <v>0</v>
      </c>
      <c r="AG41" s="24">
        <v>1</v>
      </c>
      <c r="AH41" s="24">
        <v>0</v>
      </c>
      <c r="AI41" s="189"/>
      <c r="AJ41" s="24">
        <v>0</v>
      </c>
      <c r="AK41" s="4"/>
      <c r="AL41" s="4"/>
      <c r="AM41" s="208">
        <v>0</v>
      </c>
      <c r="AN41" s="208">
        <v>0</v>
      </c>
      <c r="AO41" s="208">
        <v>181.05</v>
      </c>
      <c r="AP41" s="208">
        <v>0</v>
      </c>
      <c r="AQ41" s="196"/>
      <c r="AR41" s="208">
        <v>0</v>
      </c>
      <c r="AS41" s="4"/>
      <c r="AT41" s="4"/>
      <c r="AU41" s="208">
        <f t="shared" si="21"/>
        <v>0</v>
      </c>
      <c r="AV41" s="208">
        <f t="shared" si="22"/>
        <v>0</v>
      </c>
      <c r="AW41" s="208">
        <f t="shared" si="23"/>
        <v>181.05</v>
      </c>
      <c r="AX41" s="208">
        <f t="shared" si="24"/>
        <v>0</v>
      </c>
      <c r="AY41" s="196"/>
      <c r="AZ41" s="208">
        <f t="shared" si="25"/>
        <v>0</v>
      </c>
      <c r="BA41" s="4"/>
    </row>
    <row r="42" spans="1:53" x14ac:dyDescent="0.2">
      <c r="B42" s="11" t="s">
        <v>192</v>
      </c>
      <c r="C42" s="11"/>
      <c r="D42" s="70" t="s">
        <v>230</v>
      </c>
      <c r="E42" s="11">
        <v>1</v>
      </c>
      <c r="F42" s="11">
        <v>0</v>
      </c>
      <c r="G42" s="11">
        <v>0</v>
      </c>
      <c r="H42" s="11">
        <v>1</v>
      </c>
      <c r="I42" s="189"/>
      <c r="J42" s="11">
        <v>1</v>
      </c>
      <c r="M42" s="165">
        <v>330.6</v>
      </c>
      <c r="N42" s="165">
        <v>0</v>
      </c>
      <c r="O42" s="165">
        <v>0</v>
      </c>
      <c r="P42" s="165">
        <v>327.33</v>
      </c>
      <c r="Q42" s="196"/>
      <c r="R42" s="165">
        <v>880.15</v>
      </c>
      <c r="S42" s="4"/>
      <c r="T42" s="4"/>
      <c r="U42" s="165">
        <f t="shared" si="20"/>
        <v>330.6</v>
      </c>
      <c r="V42" s="165">
        <f t="shared" si="18"/>
        <v>0</v>
      </c>
      <c r="W42" s="165">
        <f t="shared" si="18"/>
        <v>0</v>
      </c>
      <c r="X42" s="165">
        <f t="shared" si="18"/>
        <v>327.33</v>
      </c>
      <c r="Y42" s="196"/>
      <c r="Z42" s="165">
        <f t="shared" si="18"/>
        <v>880.15</v>
      </c>
      <c r="AA42" s="4"/>
      <c r="AB42" s="11" t="s">
        <v>192</v>
      </c>
      <c r="AC42" s="11"/>
      <c r="AD42" s="70" t="s">
        <v>230</v>
      </c>
      <c r="AE42" s="24">
        <v>0</v>
      </c>
      <c r="AF42" s="24">
        <v>0</v>
      </c>
      <c r="AG42" s="24">
        <v>0</v>
      </c>
      <c r="AH42" s="24">
        <v>0</v>
      </c>
      <c r="AI42" s="189"/>
      <c r="AJ42" s="24">
        <v>0</v>
      </c>
      <c r="AK42" s="4"/>
      <c r="AL42" s="4"/>
      <c r="AM42" s="208">
        <v>0</v>
      </c>
      <c r="AN42" s="208">
        <v>0</v>
      </c>
      <c r="AO42" s="208">
        <v>0</v>
      </c>
      <c r="AP42" s="208">
        <v>0</v>
      </c>
      <c r="AQ42" s="196"/>
      <c r="AR42" s="208">
        <v>0</v>
      </c>
      <c r="AS42" s="4"/>
      <c r="AT42" s="4"/>
      <c r="AU42" s="208">
        <f t="shared" si="21"/>
        <v>0</v>
      </c>
      <c r="AV42" s="208">
        <f t="shared" si="22"/>
        <v>0</v>
      </c>
      <c r="AW42" s="208">
        <f t="shared" si="23"/>
        <v>0</v>
      </c>
      <c r="AX42" s="208">
        <f t="shared" si="24"/>
        <v>0</v>
      </c>
      <c r="AY42" s="196"/>
      <c r="AZ42" s="208">
        <f t="shared" si="25"/>
        <v>0</v>
      </c>
      <c r="BA42" s="4"/>
    </row>
    <row r="43" spans="1:53" x14ac:dyDescent="0.2">
      <c r="B43" s="11" t="s">
        <v>192</v>
      </c>
      <c r="C43" s="11"/>
      <c r="D43" s="70" t="s">
        <v>243</v>
      </c>
      <c r="E43" s="11">
        <v>0</v>
      </c>
      <c r="F43" s="11">
        <v>0</v>
      </c>
      <c r="G43" s="11">
        <v>0</v>
      </c>
      <c r="H43" s="11">
        <v>0</v>
      </c>
      <c r="I43" s="189"/>
      <c r="J43" s="11">
        <v>0</v>
      </c>
      <c r="M43" s="165">
        <v>0</v>
      </c>
      <c r="N43" s="165">
        <v>0</v>
      </c>
      <c r="O43" s="165">
        <v>0</v>
      </c>
      <c r="P43" s="165">
        <v>0</v>
      </c>
      <c r="Q43" s="196"/>
      <c r="R43" s="165">
        <v>0</v>
      </c>
      <c r="S43" s="4"/>
      <c r="T43" s="4"/>
      <c r="U43" s="165">
        <f t="shared" si="20"/>
        <v>0</v>
      </c>
      <c r="V43" s="165">
        <f t="shared" si="18"/>
        <v>0</v>
      </c>
      <c r="W43" s="165">
        <f t="shared" si="18"/>
        <v>0</v>
      </c>
      <c r="X43" s="165">
        <f t="shared" si="18"/>
        <v>0</v>
      </c>
      <c r="Y43" s="196"/>
      <c r="Z43" s="165">
        <f t="shared" si="18"/>
        <v>0</v>
      </c>
      <c r="AA43" s="4"/>
      <c r="AB43" s="11" t="s">
        <v>192</v>
      </c>
      <c r="AC43" s="11"/>
      <c r="AD43" s="70" t="s">
        <v>243</v>
      </c>
      <c r="AE43" s="24">
        <v>0</v>
      </c>
      <c r="AF43" s="24">
        <v>0</v>
      </c>
      <c r="AG43" s="24">
        <v>0</v>
      </c>
      <c r="AH43" s="24">
        <v>0</v>
      </c>
      <c r="AI43" s="189"/>
      <c r="AJ43" s="24">
        <v>2</v>
      </c>
      <c r="AK43" s="4"/>
      <c r="AL43" s="4"/>
      <c r="AM43" s="208">
        <v>0</v>
      </c>
      <c r="AN43" s="208">
        <v>0</v>
      </c>
      <c r="AO43" s="208">
        <v>0</v>
      </c>
      <c r="AP43" s="208">
        <v>0</v>
      </c>
      <c r="AQ43" s="196"/>
      <c r="AR43" s="208">
        <v>12826.09</v>
      </c>
      <c r="AS43" s="4"/>
      <c r="AT43" s="4"/>
      <c r="AU43" s="208">
        <f t="shared" si="21"/>
        <v>0</v>
      </c>
      <c r="AV43" s="208">
        <f t="shared" si="22"/>
        <v>0</v>
      </c>
      <c r="AW43" s="208">
        <f t="shared" si="23"/>
        <v>0</v>
      </c>
      <c r="AX43" s="208">
        <f t="shared" si="24"/>
        <v>0</v>
      </c>
      <c r="AY43" s="196"/>
      <c r="AZ43" s="208">
        <f t="shared" si="25"/>
        <v>6413.0450000000001</v>
      </c>
      <c r="BA43" s="4"/>
    </row>
    <row r="44" spans="1:53" x14ac:dyDescent="0.2">
      <c r="B44" s="11" t="s">
        <v>192</v>
      </c>
      <c r="C44" s="11"/>
      <c r="D44" s="70" t="s">
        <v>233</v>
      </c>
      <c r="E44" s="11">
        <v>10</v>
      </c>
      <c r="F44" s="11">
        <v>2</v>
      </c>
      <c r="G44" s="11">
        <v>133</v>
      </c>
      <c r="H44" s="11">
        <v>6</v>
      </c>
      <c r="I44" s="189"/>
      <c r="J44" s="11">
        <v>77</v>
      </c>
      <c r="M44" s="165">
        <v>2955.75</v>
      </c>
      <c r="N44" s="165">
        <v>4.18</v>
      </c>
      <c r="O44" s="165">
        <v>29671.579999999991</v>
      </c>
      <c r="P44" s="165">
        <v>604.61999999999989</v>
      </c>
      <c r="Q44" s="196"/>
      <c r="R44" s="165">
        <v>49673.290000000023</v>
      </c>
      <c r="S44" s="4"/>
      <c r="T44" s="4"/>
      <c r="U44" s="165">
        <f t="shared" si="20"/>
        <v>295.57499999999999</v>
      </c>
      <c r="V44" s="165">
        <f t="shared" si="18"/>
        <v>2.09</v>
      </c>
      <c r="W44" s="165">
        <f t="shared" si="18"/>
        <v>223.09458646616534</v>
      </c>
      <c r="X44" s="165">
        <f t="shared" si="18"/>
        <v>100.76999999999998</v>
      </c>
      <c r="Y44" s="196"/>
      <c r="Z44" s="165">
        <f t="shared" si="18"/>
        <v>645.10766233766265</v>
      </c>
      <c r="AA44" s="4"/>
      <c r="AB44" s="11" t="s">
        <v>192</v>
      </c>
      <c r="AC44" s="11"/>
      <c r="AD44" s="70" t="s">
        <v>233</v>
      </c>
      <c r="AE44" s="24">
        <v>10</v>
      </c>
      <c r="AF44" s="24">
        <v>0</v>
      </c>
      <c r="AG44" s="24">
        <v>5</v>
      </c>
      <c r="AH44" s="24">
        <v>9</v>
      </c>
      <c r="AI44" s="189"/>
      <c r="AJ44" s="24">
        <v>8</v>
      </c>
      <c r="AK44" s="4"/>
      <c r="AL44" s="4"/>
      <c r="AM44" s="208">
        <v>18586.02</v>
      </c>
      <c r="AN44" s="208">
        <v>0</v>
      </c>
      <c r="AO44" s="208">
        <v>4823.0200000000004</v>
      </c>
      <c r="AP44" s="208">
        <v>7593.0700000000006</v>
      </c>
      <c r="AQ44" s="196"/>
      <c r="AR44" s="208">
        <v>51513.58</v>
      </c>
      <c r="AS44" s="4"/>
      <c r="AT44" s="4"/>
      <c r="AU44" s="208">
        <f t="shared" si="21"/>
        <v>1858.6020000000001</v>
      </c>
      <c r="AV44" s="208">
        <f t="shared" si="22"/>
        <v>0</v>
      </c>
      <c r="AW44" s="208">
        <f t="shared" si="23"/>
        <v>964.60400000000004</v>
      </c>
      <c r="AX44" s="208">
        <f t="shared" si="24"/>
        <v>843.67444444444448</v>
      </c>
      <c r="AY44" s="196"/>
      <c r="AZ44" s="208">
        <f t="shared" si="25"/>
        <v>6439.1975000000002</v>
      </c>
      <c r="BA44" s="4"/>
    </row>
    <row r="45" spans="1:53" x14ac:dyDescent="0.2">
      <c r="B45" s="11" t="s">
        <v>192</v>
      </c>
      <c r="C45" s="11"/>
      <c r="D45" s="70" t="s">
        <v>234</v>
      </c>
      <c r="E45" s="11">
        <v>39</v>
      </c>
      <c r="F45" s="11">
        <v>10</v>
      </c>
      <c r="G45" s="11">
        <v>4</v>
      </c>
      <c r="H45" s="11">
        <v>12</v>
      </c>
      <c r="I45" s="189"/>
      <c r="J45" s="11">
        <v>19</v>
      </c>
      <c r="M45" s="165">
        <v>18365.859999999997</v>
      </c>
      <c r="N45" s="165">
        <v>1260.72</v>
      </c>
      <c r="O45" s="165">
        <v>947.76</v>
      </c>
      <c r="P45" s="165">
        <v>3540.2599999999998</v>
      </c>
      <c r="Q45" s="196"/>
      <c r="R45" s="165">
        <v>12775.43</v>
      </c>
      <c r="S45" s="4"/>
      <c r="T45" s="4"/>
      <c r="U45" s="165">
        <f t="shared" si="20"/>
        <v>470.91948717948708</v>
      </c>
      <c r="V45" s="165">
        <f t="shared" si="18"/>
        <v>126.072</v>
      </c>
      <c r="W45" s="165">
        <f t="shared" si="18"/>
        <v>236.94</v>
      </c>
      <c r="X45" s="165">
        <f t="shared" si="18"/>
        <v>295.02166666666665</v>
      </c>
      <c r="Y45" s="196"/>
      <c r="Z45" s="165">
        <f t="shared" si="18"/>
        <v>672.39105263157899</v>
      </c>
      <c r="AA45" s="4"/>
      <c r="AB45" s="11" t="s">
        <v>192</v>
      </c>
      <c r="AC45" s="11"/>
      <c r="AD45" s="70" t="s">
        <v>234</v>
      </c>
      <c r="AE45" s="24">
        <v>2</v>
      </c>
      <c r="AF45" s="24">
        <v>2</v>
      </c>
      <c r="AG45" s="24">
        <v>2</v>
      </c>
      <c r="AH45" s="24">
        <v>0</v>
      </c>
      <c r="AI45" s="189"/>
      <c r="AJ45" s="24">
        <v>2</v>
      </c>
      <c r="AK45" s="4"/>
      <c r="AL45" s="4"/>
      <c r="AM45" s="208">
        <v>8368.11</v>
      </c>
      <c r="AN45" s="208">
        <v>428.76</v>
      </c>
      <c r="AO45" s="208">
        <v>39.85</v>
      </c>
      <c r="AP45" s="208">
        <v>0</v>
      </c>
      <c r="AQ45" s="196"/>
      <c r="AR45" s="208">
        <v>5577.09</v>
      </c>
      <c r="AS45" s="4"/>
      <c r="AT45" s="4"/>
      <c r="AU45" s="208">
        <f t="shared" si="21"/>
        <v>4184.0550000000003</v>
      </c>
      <c r="AV45" s="208">
        <f t="shared" si="22"/>
        <v>214.38</v>
      </c>
      <c r="AW45" s="208">
        <f t="shared" si="23"/>
        <v>19.925000000000001</v>
      </c>
      <c r="AX45" s="208">
        <f t="shared" si="24"/>
        <v>0</v>
      </c>
      <c r="AY45" s="196"/>
      <c r="AZ45" s="208">
        <f t="shared" si="25"/>
        <v>2788.5450000000001</v>
      </c>
      <c r="BA45" s="4"/>
    </row>
    <row r="46" spans="1:53" x14ac:dyDescent="0.2">
      <c r="B46" s="11" t="s">
        <v>192</v>
      </c>
      <c r="C46" s="11"/>
      <c r="D46" s="70" t="s">
        <v>235</v>
      </c>
      <c r="E46" s="11">
        <v>0</v>
      </c>
      <c r="F46" s="11">
        <v>0</v>
      </c>
      <c r="G46" s="11">
        <v>0</v>
      </c>
      <c r="H46" s="11">
        <v>2</v>
      </c>
      <c r="I46" s="189"/>
      <c r="J46" s="11">
        <v>2</v>
      </c>
      <c r="M46" s="165">
        <v>0</v>
      </c>
      <c r="N46" s="165">
        <v>0</v>
      </c>
      <c r="O46" s="165">
        <v>0</v>
      </c>
      <c r="P46" s="165">
        <v>456.74</v>
      </c>
      <c r="Q46" s="196"/>
      <c r="R46" s="165">
        <v>476.01</v>
      </c>
      <c r="S46" s="4"/>
      <c r="T46" s="4"/>
      <c r="U46" s="165">
        <f t="shared" si="20"/>
        <v>0</v>
      </c>
      <c r="V46" s="165">
        <f t="shared" si="18"/>
        <v>0</v>
      </c>
      <c r="W46" s="165">
        <f t="shared" si="18"/>
        <v>0</v>
      </c>
      <c r="X46" s="165">
        <f t="shared" si="18"/>
        <v>228.37</v>
      </c>
      <c r="Y46" s="196"/>
      <c r="Z46" s="165">
        <f t="shared" si="18"/>
        <v>238.005</v>
      </c>
      <c r="AA46" s="4"/>
      <c r="AB46" s="11" t="s">
        <v>192</v>
      </c>
      <c r="AC46" s="11"/>
      <c r="AD46" s="70" t="s">
        <v>235</v>
      </c>
      <c r="AE46" s="24">
        <v>0</v>
      </c>
      <c r="AF46" s="24">
        <v>0</v>
      </c>
      <c r="AG46" s="24">
        <v>0</v>
      </c>
      <c r="AH46" s="24">
        <v>0</v>
      </c>
      <c r="AI46" s="189"/>
      <c r="AJ46" s="24">
        <v>0</v>
      </c>
      <c r="AK46" s="4"/>
      <c r="AL46" s="4"/>
      <c r="AM46" s="208">
        <v>0</v>
      </c>
      <c r="AN46" s="208">
        <v>0</v>
      </c>
      <c r="AO46" s="208">
        <v>0</v>
      </c>
      <c r="AP46" s="208">
        <v>0</v>
      </c>
      <c r="AQ46" s="196"/>
      <c r="AR46" s="208">
        <v>0</v>
      </c>
      <c r="AS46" s="4"/>
      <c r="AT46" s="4"/>
      <c r="AU46" s="208">
        <f t="shared" si="21"/>
        <v>0</v>
      </c>
      <c r="AV46" s="208">
        <f t="shared" si="22"/>
        <v>0</v>
      </c>
      <c r="AW46" s="208">
        <f t="shared" si="23"/>
        <v>0</v>
      </c>
      <c r="AX46" s="208">
        <f t="shared" si="24"/>
        <v>0</v>
      </c>
      <c r="AY46" s="196"/>
      <c r="AZ46" s="208">
        <f t="shared" si="25"/>
        <v>0</v>
      </c>
      <c r="BA46" s="4"/>
    </row>
    <row r="47" spans="1:53" x14ac:dyDescent="0.2">
      <c r="B47" s="11" t="s">
        <v>192</v>
      </c>
      <c r="C47" s="11"/>
      <c r="D47" s="70" t="s">
        <v>237</v>
      </c>
      <c r="E47" s="11">
        <v>18</v>
      </c>
      <c r="F47" s="11">
        <v>2</v>
      </c>
      <c r="G47" s="11">
        <v>48</v>
      </c>
      <c r="H47" s="11">
        <v>11</v>
      </c>
      <c r="I47" s="189"/>
      <c r="J47" s="11">
        <v>45</v>
      </c>
      <c r="M47" s="232">
        <v>10005.380000000001</v>
      </c>
      <c r="N47" s="165">
        <v>360.53</v>
      </c>
      <c r="O47" s="165">
        <v>9628.8099999999977</v>
      </c>
      <c r="P47" s="165">
        <v>1704.4199999999998</v>
      </c>
      <c r="Q47" s="196"/>
      <c r="R47" s="165">
        <v>18368.420000000006</v>
      </c>
      <c r="S47" s="4"/>
      <c r="T47" s="4"/>
      <c r="U47" s="165">
        <f t="shared" ref="U47:U49" si="26">IFERROR(M47/E47,0)</f>
        <v>555.85444444444454</v>
      </c>
      <c r="V47" s="165">
        <f t="shared" ref="V47:V49" si="27">IFERROR(N47/F47,0)</f>
        <v>180.26499999999999</v>
      </c>
      <c r="W47" s="165">
        <f t="shared" ref="W47:W49" si="28">IFERROR(O47/G47,0)</f>
        <v>200.60020833333328</v>
      </c>
      <c r="X47" s="165">
        <f t="shared" ref="X47:X49" si="29">IFERROR(P47/H47,0)</f>
        <v>154.94727272727272</v>
      </c>
      <c r="Y47" s="196"/>
      <c r="Z47" s="165">
        <f t="shared" ref="Z47:Z49" si="30">IFERROR(R47/J47,0)</f>
        <v>408.18711111111122</v>
      </c>
      <c r="AA47" s="4"/>
      <c r="AB47" s="11" t="s">
        <v>192</v>
      </c>
      <c r="AC47" s="92"/>
      <c r="AD47" s="84" t="s">
        <v>237</v>
      </c>
      <c r="AE47" s="24">
        <v>5</v>
      </c>
      <c r="AF47" s="24">
        <v>3</v>
      </c>
      <c r="AG47" s="24">
        <v>3</v>
      </c>
      <c r="AH47" s="24">
        <v>4</v>
      </c>
      <c r="AI47" s="189"/>
      <c r="AJ47" s="24">
        <v>7</v>
      </c>
      <c r="AK47" s="4"/>
      <c r="AL47" s="4"/>
      <c r="AM47" s="233">
        <v>4784.28</v>
      </c>
      <c r="AN47" s="208">
        <v>1898.04</v>
      </c>
      <c r="AO47" s="208">
        <v>547.92999999999995</v>
      </c>
      <c r="AP47" s="208">
        <v>2266.5500000000002</v>
      </c>
      <c r="AQ47" s="196"/>
      <c r="AR47" s="208">
        <v>11268.86</v>
      </c>
      <c r="AS47" s="4"/>
      <c r="AT47" s="4"/>
      <c r="AU47" s="208">
        <f t="shared" ref="AU47:AU49" si="31">IFERROR(AM47/AE47,0)</f>
        <v>956.85599999999999</v>
      </c>
      <c r="AV47" s="208">
        <f t="shared" ref="AV47:AV49" si="32">IFERROR(AN47/AF47,0)</f>
        <v>632.67999999999995</v>
      </c>
      <c r="AW47" s="208">
        <f t="shared" ref="AW47:AW49" si="33">IFERROR(AO47/AG47,0)</f>
        <v>182.64333333333332</v>
      </c>
      <c r="AX47" s="208">
        <f t="shared" ref="AX47:AX49" si="34">IFERROR(AP47/AH47,0)</f>
        <v>566.63750000000005</v>
      </c>
      <c r="AY47" s="196"/>
      <c r="AZ47" s="208">
        <f t="shared" ref="AZ47:AZ49" si="35">IFERROR(AR47/AJ47,0)</f>
        <v>1609.8371428571429</v>
      </c>
      <c r="BA47" s="4"/>
    </row>
    <row r="48" spans="1:53" x14ac:dyDescent="0.2">
      <c r="B48" s="11" t="s">
        <v>192</v>
      </c>
      <c r="C48" s="11"/>
      <c r="D48" s="70" t="s">
        <v>238</v>
      </c>
      <c r="E48" s="11">
        <v>2969</v>
      </c>
      <c r="F48" s="11">
        <v>1662</v>
      </c>
      <c r="G48" s="11">
        <v>2824</v>
      </c>
      <c r="H48" s="11">
        <v>1813</v>
      </c>
      <c r="I48" s="189"/>
      <c r="J48" s="11">
        <v>3461</v>
      </c>
      <c r="M48" s="232">
        <v>757029.54999999679</v>
      </c>
      <c r="N48" s="165">
        <v>438766.67000000016</v>
      </c>
      <c r="O48" s="165">
        <v>715836.30999999878</v>
      </c>
      <c r="P48" s="165">
        <v>463764.07999999949</v>
      </c>
      <c r="Q48" s="196"/>
      <c r="R48" s="165">
        <v>2351698.7600000007</v>
      </c>
      <c r="S48" s="4"/>
      <c r="T48" s="4"/>
      <c r="U48" s="165">
        <f t="shared" si="26"/>
        <v>254.97795554058499</v>
      </c>
      <c r="V48" s="165">
        <f t="shared" si="27"/>
        <v>263.99919975932619</v>
      </c>
      <c r="W48" s="165">
        <f t="shared" si="28"/>
        <v>253.48311260623186</v>
      </c>
      <c r="X48" s="165">
        <f t="shared" si="29"/>
        <v>255.79927192498593</v>
      </c>
      <c r="Y48" s="196"/>
      <c r="Z48" s="165">
        <f t="shared" si="30"/>
        <v>679.48533949725538</v>
      </c>
      <c r="AA48" s="4"/>
      <c r="AB48" s="11" t="s">
        <v>192</v>
      </c>
      <c r="AC48" s="92"/>
      <c r="AD48" s="84" t="s">
        <v>238</v>
      </c>
      <c r="AE48" s="24">
        <v>178</v>
      </c>
      <c r="AF48" s="24">
        <v>104</v>
      </c>
      <c r="AG48" s="24">
        <v>117</v>
      </c>
      <c r="AH48" s="24">
        <v>83</v>
      </c>
      <c r="AI48" s="189"/>
      <c r="AJ48" s="24">
        <v>125</v>
      </c>
      <c r="AK48" s="4"/>
      <c r="AL48" s="4"/>
      <c r="AM48" s="233">
        <v>235837.5</v>
      </c>
      <c r="AN48" s="208">
        <v>75416.929999999993</v>
      </c>
      <c r="AO48" s="208">
        <v>68993.959999999977</v>
      </c>
      <c r="AP48" s="208">
        <v>41055.010000000017</v>
      </c>
      <c r="AQ48" s="196"/>
      <c r="AR48" s="208">
        <v>319829.45999999996</v>
      </c>
      <c r="AS48" s="4"/>
      <c r="AT48" s="4"/>
      <c r="AU48" s="208">
        <f t="shared" si="31"/>
        <v>1324.9297752808989</v>
      </c>
      <c r="AV48" s="208">
        <f t="shared" si="32"/>
        <v>725.16278846153841</v>
      </c>
      <c r="AW48" s="208">
        <f t="shared" si="33"/>
        <v>589.69196581196559</v>
      </c>
      <c r="AX48" s="208">
        <f t="shared" si="34"/>
        <v>494.6386746987954</v>
      </c>
      <c r="AY48" s="196"/>
      <c r="AZ48" s="208">
        <f t="shared" si="35"/>
        <v>2558.6356799999999</v>
      </c>
      <c r="BA48" s="4"/>
    </row>
    <row r="49" spans="1:53" x14ac:dyDescent="0.2">
      <c r="B49" s="11" t="s">
        <v>192</v>
      </c>
      <c r="C49" s="11"/>
      <c r="D49" s="70" t="s">
        <v>239</v>
      </c>
      <c r="E49" s="11">
        <v>12</v>
      </c>
      <c r="F49" s="11">
        <v>22</v>
      </c>
      <c r="G49" s="11">
        <v>13</v>
      </c>
      <c r="H49" s="11">
        <v>11</v>
      </c>
      <c r="I49" s="189"/>
      <c r="J49" s="11">
        <v>23</v>
      </c>
      <c r="M49" s="232">
        <v>4999.28</v>
      </c>
      <c r="N49" s="165">
        <v>7927.3799999999992</v>
      </c>
      <c r="O49" s="165">
        <v>2474.2399999999998</v>
      </c>
      <c r="P49" s="165">
        <v>1247.79</v>
      </c>
      <c r="Q49" s="196"/>
      <c r="R49" s="165">
        <v>8094.28</v>
      </c>
      <c r="S49" s="4"/>
      <c r="T49" s="4"/>
      <c r="U49" s="165">
        <f t="shared" si="26"/>
        <v>416.60666666666663</v>
      </c>
      <c r="V49" s="165">
        <f t="shared" si="27"/>
        <v>360.33545454545452</v>
      </c>
      <c r="W49" s="165">
        <f t="shared" si="28"/>
        <v>190.32615384615383</v>
      </c>
      <c r="X49" s="165">
        <f t="shared" si="29"/>
        <v>113.43545454545455</v>
      </c>
      <c r="Y49" s="196"/>
      <c r="Z49" s="165">
        <f t="shared" si="30"/>
        <v>351.92521739130433</v>
      </c>
      <c r="AA49" s="4"/>
      <c r="AB49" s="11" t="s">
        <v>192</v>
      </c>
      <c r="AC49" s="92"/>
      <c r="AD49" s="84" t="s">
        <v>239</v>
      </c>
      <c r="AE49" s="24">
        <v>6</v>
      </c>
      <c r="AF49" s="24">
        <v>5</v>
      </c>
      <c r="AG49" s="24">
        <v>4</v>
      </c>
      <c r="AH49" s="24">
        <v>6</v>
      </c>
      <c r="AI49" s="189"/>
      <c r="AJ49" s="24">
        <v>8</v>
      </c>
      <c r="AK49" s="4"/>
      <c r="AL49" s="4"/>
      <c r="AM49" s="233">
        <v>7235.97</v>
      </c>
      <c r="AN49" s="208">
        <v>11778.24</v>
      </c>
      <c r="AO49" s="208">
        <v>8457.11</v>
      </c>
      <c r="AP49" s="208">
        <v>4393.0399999999991</v>
      </c>
      <c r="AQ49" s="196"/>
      <c r="AR49" s="208">
        <v>32207.91</v>
      </c>
      <c r="AS49" s="4"/>
      <c r="AT49" s="4"/>
      <c r="AU49" s="208">
        <f t="shared" si="31"/>
        <v>1205.9950000000001</v>
      </c>
      <c r="AV49" s="208">
        <f t="shared" si="32"/>
        <v>2355.6480000000001</v>
      </c>
      <c r="AW49" s="208">
        <f t="shared" si="33"/>
        <v>2114.2775000000001</v>
      </c>
      <c r="AX49" s="208">
        <f t="shared" si="34"/>
        <v>732.17333333333318</v>
      </c>
      <c r="AY49" s="196"/>
      <c r="AZ49" s="208">
        <f t="shared" si="35"/>
        <v>4025.98875</v>
      </c>
      <c r="BA49" s="4"/>
    </row>
    <row r="50" spans="1:53" ht="13.5" thickBot="1" x14ac:dyDescent="0.25">
      <c r="B50" s="11"/>
      <c r="C50" s="11"/>
      <c r="D50" s="70"/>
      <c r="E50" s="11"/>
      <c r="F50" s="11"/>
      <c r="G50" s="11"/>
      <c r="H50" s="11"/>
      <c r="I50" s="189"/>
      <c r="J50" s="11"/>
      <c r="M50" s="92"/>
      <c r="N50" s="11"/>
      <c r="O50" s="11"/>
      <c r="P50" s="11"/>
      <c r="Q50" s="189"/>
      <c r="R50" s="11"/>
      <c r="S50" s="4"/>
      <c r="T50" s="4"/>
      <c r="U50" s="147"/>
      <c r="V50" s="11"/>
      <c r="W50" s="11"/>
      <c r="X50" s="11"/>
      <c r="Y50" s="189"/>
      <c r="Z50" s="11"/>
      <c r="AA50" s="4"/>
      <c r="AB50" s="92"/>
      <c r="AC50" s="92"/>
      <c r="AD50" s="84"/>
      <c r="AE50" s="24"/>
      <c r="AF50" s="24"/>
      <c r="AG50" s="24"/>
      <c r="AH50" s="24"/>
      <c r="AI50" s="189"/>
      <c r="AJ50" s="24"/>
      <c r="AK50" s="4"/>
      <c r="AL50" s="4"/>
      <c r="AM50" s="149"/>
      <c r="AN50" s="24"/>
      <c r="AO50" s="24"/>
      <c r="AP50" s="24"/>
      <c r="AQ50" s="189"/>
      <c r="AR50" s="24"/>
      <c r="AS50" s="4"/>
      <c r="AT50" s="4"/>
      <c r="AU50" s="149"/>
      <c r="AV50" s="24"/>
      <c r="AW50" s="24"/>
      <c r="AX50" s="24"/>
      <c r="AY50" s="189"/>
      <c r="AZ50" s="24"/>
      <c r="BA50" s="4"/>
    </row>
    <row r="51" spans="1:53" ht="13.5" thickBot="1" x14ac:dyDescent="0.25">
      <c r="B51" s="93" t="s">
        <v>150</v>
      </c>
      <c r="C51" s="100"/>
      <c r="D51" s="102"/>
      <c r="E51" s="163">
        <f>SUM(E37:E50)</f>
        <v>3059</v>
      </c>
      <c r="F51" s="163">
        <f>SUM(F37:F50)</f>
        <v>1698</v>
      </c>
      <c r="G51" s="163">
        <f>SUM(G37:G50)</f>
        <v>3030</v>
      </c>
      <c r="H51" s="163">
        <f>SUM(H37:H50)</f>
        <v>1860</v>
      </c>
      <c r="I51" s="193"/>
      <c r="J51" s="164">
        <f>SUM(J37:J50)</f>
        <v>3638</v>
      </c>
      <c r="L51" s="139" t="s">
        <v>151</v>
      </c>
      <c r="M51" s="177">
        <f>SUM(M37:M50)</f>
        <v>805238.74999999686</v>
      </c>
      <c r="N51" s="197">
        <f>SUM(N37:N50)</f>
        <v>448319.48000000016</v>
      </c>
      <c r="O51" s="209">
        <f>SUM(O37:O50)</f>
        <v>759486.17999999877</v>
      </c>
      <c r="P51" s="209">
        <f>SUM(P37:P50)</f>
        <v>476310.38999999949</v>
      </c>
      <c r="Q51" s="205"/>
      <c r="R51" s="176">
        <f>SUM(R37:R50)</f>
        <v>2453264.2700000005</v>
      </c>
      <c r="S51" s="4"/>
      <c r="T51" s="139" t="s">
        <v>176</v>
      </c>
      <c r="U51" s="175">
        <f>M51/E51</f>
        <v>263.2359431186652</v>
      </c>
      <c r="V51" s="209">
        <f>N51/F51</f>
        <v>264.02796230859843</v>
      </c>
      <c r="W51" s="209">
        <f t="shared" ref="W51:X51" si="36">O51/G51</f>
        <v>250.65550495049465</v>
      </c>
      <c r="X51" s="209">
        <f t="shared" si="36"/>
        <v>256.0808548387094</v>
      </c>
      <c r="Y51" s="205"/>
      <c r="Z51" s="176">
        <f>R51/J51</f>
        <v>674.34421935129205</v>
      </c>
      <c r="AA51" s="4"/>
      <c r="AB51" s="93" t="s">
        <v>150</v>
      </c>
      <c r="AC51" s="100"/>
      <c r="AD51" s="102"/>
      <c r="AE51" s="210">
        <f>SUM(AE37:AE50)</f>
        <v>204</v>
      </c>
      <c r="AF51" s="211">
        <f>SUM(AF37:AF50)</f>
        <v>116</v>
      </c>
      <c r="AG51" s="211">
        <f>SUM(AG37:AG50)</f>
        <v>132</v>
      </c>
      <c r="AH51" s="211">
        <f>SUM(AH37:AH50)</f>
        <v>107</v>
      </c>
      <c r="AI51" s="198"/>
      <c r="AJ51" s="212">
        <f>SUM(AJ37:AJ50)</f>
        <v>157</v>
      </c>
      <c r="AK51" s="4"/>
      <c r="AL51" s="139" t="s">
        <v>151</v>
      </c>
      <c r="AM51" s="203">
        <f>SUM(AM37:AM50)</f>
        <v>274933.37999999995</v>
      </c>
      <c r="AN51" s="204">
        <f>SUM(AN37:AN50)</f>
        <v>90317.33</v>
      </c>
      <c r="AO51" s="204">
        <f>SUM(AO37:AO50)</f>
        <v>83042.919999999984</v>
      </c>
      <c r="AP51" s="204">
        <f>SUM(AP37:AP50)</f>
        <v>56217.350000000013</v>
      </c>
      <c r="AQ51" s="205"/>
      <c r="AR51" s="206">
        <f>SUM(AR37:AR50)</f>
        <v>442051.37999999995</v>
      </c>
      <c r="AS51" s="4"/>
      <c r="AT51" s="139" t="s">
        <v>176</v>
      </c>
      <c r="AU51" s="203">
        <f>AM51/AE51</f>
        <v>1347.7126470588232</v>
      </c>
      <c r="AV51" s="204">
        <f>AN51/AF51</f>
        <v>778.59767241379313</v>
      </c>
      <c r="AW51" s="204">
        <f t="shared" ref="AW51:AZ51" si="37">AO51/AG51</f>
        <v>629.1130303030302</v>
      </c>
      <c r="AX51" s="204">
        <f t="shared" si="37"/>
        <v>525.3957943925235</v>
      </c>
      <c r="AY51" s="205"/>
      <c r="AZ51" s="204">
        <f t="shared" si="37"/>
        <v>2815.613885350318</v>
      </c>
      <c r="BA51" s="4"/>
    </row>
    <row r="52" spans="1:53" s="4" customFormat="1" x14ac:dyDescent="0.2"/>
    <row r="53" spans="1:53" ht="15" customHeight="1" x14ac:dyDescent="0.2">
      <c r="B53" s="22"/>
      <c r="C53" s="22"/>
      <c r="D53" s="26"/>
      <c r="E53" s="290" t="str">
        <f>E16</f>
        <v>Number of Residential Customers in Arrears</v>
      </c>
      <c r="F53" s="290"/>
      <c r="G53" s="290"/>
      <c r="H53" s="290"/>
      <c r="I53" s="290"/>
      <c r="J53" s="290"/>
      <c r="K53" s="61"/>
      <c r="L53" s="26"/>
      <c r="M53" s="291" t="str">
        <f>M35</f>
        <v>Residential Arrearage Dollars</v>
      </c>
      <c r="N53" s="292"/>
      <c r="O53" s="292"/>
      <c r="P53" s="292"/>
      <c r="Q53" s="292"/>
      <c r="R53" s="293"/>
      <c r="S53" s="4"/>
      <c r="T53" s="26"/>
      <c r="U53" s="291" t="str">
        <f>U16</f>
        <v>Average Amount of Residential Arrearage Dollars</v>
      </c>
      <c r="V53" s="292"/>
      <c r="W53" s="292"/>
      <c r="X53" s="292"/>
      <c r="Y53" s="292"/>
      <c r="Z53" s="293"/>
      <c r="AA53" s="4"/>
      <c r="AB53" s="4"/>
      <c r="AC53" s="4"/>
      <c r="AD53" s="4"/>
      <c r="AE53" s="287" t="s">
        <v>180</v>
      </c>
      <c r="AF53" s="288"/>
      <c r="AG53" s="288"/>
      <c r="AH53" s="288"/>
      <c r="AI53" s="288"/>
      <c r="AJ53" s="289"/>
      <c r="AK53" s="4"/>
      <c r="AL53" s="148"/>
      <c r="AM53" s="288" t="str">
        <f>AM35</f>
        <v>Non-Residential Arrearage Dollars</v>
      </c>
      <c r="AN53" s="288"/>
      <c r="AO53" s="288"/>
      <c r="AP53" s="288"/>
      <c r="AQ53" s="288"/>
      <c r="AR53" s="289"/>
      <c r="AS53" s="4"/>
      <c r="AT53" s="148"/>
      <c r="AU53" s="287" t="str">
        <f>AU35</f>
        <v>Average Amount of Non-Residential Arrearage Dollars</v>
      </c>
      <c r="AV53" s="288"/>
      <c r="AW53" s="288"/>
      <c r="AX53" s="288"/>
      <c r="AY53" s="288"/>
      <c r="AZ53" s="289"/>
      <c r="BA53" s="4"/>
    </row>
    <row r="54" spans="1:53" x14ac:dyDescent="0.2">
      <c r="B54" s="10" t="s">
        <v>25</v>
      </c>
      <c r="C54" s="10" t="s">
        <v>104</v>
      </c>
      <c r="D54" s="77" t="s">
        <v>26</v>
      </c>
      <c r="E54" s="23" t="s">
        <v>105</v>
      </c>
      <c r="F54" s="23" t="s">
        <v>106</v>
      </c>
      <c r="G54" s="23" t="s">
        <v>107</v>
      </c>
      <c r="H54" s="23" t="s">
        <v>202</v>
      </c>
      <c r="I54" s="188" t="s">
        <v>108</v>
      </c>
      <c r="J54" s="23" t="s">
        <v>27</v>
      </c>
      <c r="K54" s="25"/>
      <c r="M54" s="23" t="s">
        <v>105</v>
      </c>
      <c r="N54" s="137" t="s">
        <v>106</v>
      </c>
      <c r="O54" s="23" t="s">
        <v>107</v>
      </c>
      <c r="P54" s="23" t="s">
        <v>202</v>
      </c>
      <c r="Q54" s="188" t="s">
        <v>108</v>
      </c>
      <c r="R54" s="23" t="s">
        <v>27</v>
      </c>
      <c r="S54" s="4"/>
      <c r="T54" s="4"/>
      <c r="U54" s="23" t="s">
        <v>105</v>
      </c>
      <c r="V54" s="23" t="s">
        <v>106</v>
      </c>
      <c r="W54" s="23" t="s">
        <v>107</v>
      </c>
      <c r="X54" s="23" t="s">
        <v>202</v>
      </c>
      <c r="Y54" s="188" t="s">
        <v>108</v>
      </c>
      <c r="Z54" s="23" t="s">
        <v>27</v>
      </c>
      <c r="AA54" s="4"/>
      <c r="AB54" s="10" t="s">
        <v>25</v>
      </c>
      <c r="AC54" s="10" t="s">
        <v>104</v>
      </c>
      <c r="AD54" s="77" t="s">
        <v>26</v>
      </c>
      <c r="AE54" s="23" t="s">
        <v>105</v>
      </c>
      <c r="AF54" s="23" t="s">
        <v>106</v>
      </c>
      <c r="AG54" s="23" t="s">
        <v>107</v>
      </c>
      <c r="AH54" s="23" t="s">
        <v>202</v>
      </c>
      <c r="AI54" s="188" t="s">
        <v>108</v>
      </c>
      <c r="AJ54" s="23" t="s">
        <v>27</v>
      </c>
      <c r="AK54" s="4"/>
      <c r="AL54" s="4"/>
      <c r="AM54" s="23" t="s">
        <v>105</v>
      </c>
      <c r="AN54" s="23" t="s">
        <v>106</v>
      </c>
      <c r="AO54" s="23" t="s">
        <v>107</v>
      </c>
      <c r="AP54" s="23" t="s">
        <v>202</v>
      </c>
      <c r="AQ54" s="188" t="s">
        <v>108</v>
      </c>
      <c r="AR54" s="23" t="s">
        <v>27</v>
      </c>
      <c r="AS54" s="4"/>
      <c r="AT54" s="4"/>
      <c r="AU54" s="23" t="s">
        <v>105</v>
      </c>
      <c r="AV54" s="23" t="s">
        <v>106</v>
      </c>
      <c r="AW54" s="23" t="s">
        <v>107</v>
      </c>
      <c r="AX54" s="23" t="s">
        <v>202</v>
      </c>
      <c r="AY54" s="188" t="s">
        <v>108</v>
      </c>
      <c r="AZ54" s="23" t="s">
        <v>27</v>
      </c>
      <c r="BA54" s="4"/>
    </row>
    <row r="55" spans="1:53" x14ac:dyDescent="0.2">
      <c r="A55" s="4" t="str">
        <f>'Discon, Recon, Liens. '!A40</f>
        <v>November, 2019</v>
      </c>
      <c r="B55" s="11" t="s">
        <v>192</v>
      </c>
      <c r="C55" s="11"/>
      <c r="D55" s="70" t="s">
        <v>244</v>
      </c>
      <c r="E55" s="11">
        <v>2</v>
      </c>
      <c r="F55" s="11">
        <v>6</v>
      </c>
      <c r="G55" s="11">
        <v>0</v>
      </c>
      <c r="H55" s="11">
        <v>0</v>
      </c>
      <c r="I55" s="189"/>
      <c r="J55" s="11">
        <v>4</v>
      </c>
      <c r="M55" s="166">
        <v>186.44</v>
      </c>
      <c r="N55" s="213">
        <v>1356.09</v>
      </c>
      <c r="O55" s="166">
        <v>0</v>
      </c>
      <c r="P55" s="166">
        <v>0</v>
      </c>
      <c r="Q55" s="195"/>
      <c r="R55" s="166">
        <v>44.180000000000007</v>
      </c>
      <c r="S55" s="4"/>
      <c r="T55" s="4"/>
      <c r="U55" s="166">
        <f>IFERROR(M55/E55,0)</f>
        <v>93.22</v>
      </c>
      <c r="V55" s="166">
        <f t="shared" ref="V55:X55" si="38">IFERROR(N55/F55,0)</f>
        <v>226.01499999999999</v>
      </c>
      <c r="W55" s="166">
        <f t="shared" si="38"/>
        <v>0</v>
      </c>
      <c r="X55" s="166">
        <f t="shared" si="38"/>
        <v>0</v>
      </c>
      <c r="Y55" s="195"/>
      <c r="Z55" s="166">
        <f>IFERROR(R55/J55,0)</f>
        <v>11.045000000000002</v>
      </c>
      <c r="AA55" s="4"/>
      <c r="AB55" s="11" t="s">
        <v>192</v>
      </c>
      <c r="AC55" s="11"/>
      <c r="AD55" s="70" t="s">
        <v>244</v>
      </c>
      <c r="AE55" s="24">
        <v>0</v>
      </c>
      <c r="AF55" s="24">
        <v>0</v>
      </c>
      <c r="AG55" s="24">
        <v>0</v>
      </c>
      <c r="AH55" s="24">
        <v>0</v>
      </c>
      <c r="AI55" s="189"/>
      <c r="AJ55" s="24">
        <v>0</v>
      </c>
      <c r="AK55" s="4"/>
      <c r="AL55" s="4"/>
      <c r="AM55" s="207">
        <v>0</v>
      </c>
      <c r="AN55" s="207">
        <v>0</v>
      </c>
      <c r="AO55" s="207">
        <v>0</v>
      </c>
      <c r="AP55" s="207">
        <v>0</v>
      </c>
      <c r="AQ55" s="195"/>
      <c r="AR55" s="207">
        <v>0</v>
      </c>
      <c r="AS55" s="4"/>
      <c r="AT55" s="4"/>
      <c r="AU55" s="207">
        <f>IFERROR(AM55/AE55,0)</f>
        <v>0</v>
      </c>
      <c r="AV55" s="207">
        <f t="shared" ref="AV55:AX55" si="39">IFERROR(AN55/AF55,0)</f>
        <v>0</v>
      </c>
      <c r="AW55" s="207">
        <f t="shared" si="39"/>
        <v>0</v>
      </c>
      <c r="AX55" s="207">
        <f t="shared" si="39"/>
        <v>0</v>
      </c>
      <c r="AY55" s="195"/>
      <c r="AZ55" s="207">
        <f>IFERROR(AR55/AJ55,0)</f>
        <v>0</v>
      </c>
      <c r="BA55" s="4"/>
    </row>
    <row r="56" spans="1:53" x14ac:dyDescent="0.2">
      <c r="B56" s="11" t="s">
        <v>192</v>
      </c>
      <c r="C56" s="11"/>
      <c r="D56" s="70" t="s">
        <v>227</v>
      </c>
      <c r="E56" s="11">
        <v>0</v>
      </c>
      <c r="F56" s="11">
        <v>0</v>
      </c>
      <c r="G56" s="11">
        <v>0</v>
      </c>
      <c r="H56" s="11">
        <v>0</v>
      </c>
      <c r="I56" s="189"/>
      <c r="J56" s="11">
        <v>0</v>
      </c>
      <c r="M56" s="165">
        <v>0</v>
      </c>
      <c r="N56" s="214">
        <v>0</v>
      </c>
      <c r="O56" s="165">
        <v>0</v>
      </c>
      <c r="P56" s="165">
        <v>0</v>
      </c>
      <c r="Q56" s="196"/>
      <c r="R56" s="165">
        <v>0</v>
      </c>
      <c r="S56" s="4"/>
      <c r="T56" s="4"/>
      <c r="U56" s="165">
        <f t="shared" ref="U56:U65" si="40">IFERROR(M56/E56,0)</f>
        <v>0</v>
      </c>
      <c r="V56" s="165">
        <f t="shared" ref="V56:V65" si="41">IFERROR(N56/F56,0)</f>
        <v>0</v>
      </c>
      <c r="W56" s="165">
        <f t="shared" ref="W56:W65" si="42">IFERROR(O56/G56,0)</f>
        <v>0</v>
      </c>
      <c r="X56" s="165">
        <f t="shared" ref="X56:X65" si="43">IFERROR(P56/H56,0)</f>
        <v>0</v>
      </c>
      <c r="Y56" s="196"/>
      <c r="Z56" s="165">
        <f t="shared" ref="Z56:Z65" si="44">IFERROR(R56/J56,0)</f>
        <v>0</v>
      </c>
      <c r="AA56" s="4"/>
      <c r="AB56" s="11" t="s">
        <v>192</v>
      </c>
      <c r="AC56" s="11"/>
      <c r="AD56" s="70" t="s">
        <v>227</v>
      </c>
      <c r="AE56" s="24">
        <v>2</v>
      </c>
      <c r="AF56" s="24">
        <v>0</v>
      </c>
      <c r="AG56" s="24">
        <v>0</v>
      </c>
      <c r="AH56" s="24">
        <v>2</v>
      </c>
      <c r="AI56" s="189"/>
      <c r="AJ56" s="24">
        <v>2</v>
      </c>
      <c r="AK56" s="4"/>
      <c r="AL56" s="4"/>
      <c r="AM56" s="208">
        <v>780.27</v>
      </c>
      <c r="AN56" s="208">
        <v>0</v>
      </c>
      <c r="AO56" s="208">
        <v>0</v>
      </c>
      <c r="AP56" s="208">
        <v>775.08</v>
      </c>
      <c r="AQ56" s="196"/>
      <c r="AR56" s="208">
        <v>2355.9</v>
      </c>
      <c r="AS56" s="4"/>
      <c r="AT56" s="4"/>
      <c r="AU56" s="208">
        <f t="shared" ref="AU56:AU65" si="45">IFERROR(AM56/AE56,0)</f>
        <v>390.13499999999999</v>
      </c>
      <c r="AV56" s="208">
        <f t="shared" ref="AV56:AV65" si="46">IFERROR(AN56/AF56,0)</f>
        <v>0</v>
      </c>
      <c r="AW56" s="208">
        <f t="shared" ref="AW56:AW65" si="47">IFERROR(AO56/AG56,0)</f>
        <v>0</v>
      </c>
      <c r="AX56" s="208">
        <f t="shared" ref="AX56:AX65" si="48">IFERROR(AP56/AH56,0)</f>
        <v>387.54</v>
      </c>
      <c r="AY56" s="196"/>
      <c r="AZ56" s="208">
        <f>IFERROR(AR56/AJ56,0)</f>
        <v>1177.95</v>
      </c>
      <c r="BA56" s="4"/>
    </row>
    <row r="57" spans="1:53" x14ac:dyDescent="0.2">
      <c r="B57" s="11" t="s">
        <v>192</v>
      </c>
      <c r="C57" s="11"/>
      <c r="D57" s="70" t="s">
        <v>228</v>
      </c>
      <c r="E57" s="11">
        <v>0</v>
      </c>
      <c r="F57" s="11">
        <v>2</v>
      </c>
      <c r="G57" s="11">
        <v>0</v>
      </c>
      <c r="H57" s="11">
        <v>2</v>
      </c>
      <c r="I57" s="189"/>
      <c r="J57" s="11">
        <v>2</v>
      </c>
      <c r="M57" s="165">
        <v>0</v>
      </c>
      <c r="N57" s="214">
        <v>579.79999999999995</v>
      </c>
      <c r="O57" s="165">
        <v>0</v>
      </c>
      <c r="P57" s="165">
        <v>164.37</v>
      </c>
      <c r="Q57" s="196"/>
      <c r="R57" s="165">
        <v>1846.58</v>
      </c>
      <c r="S57" s="4"/>
      <c r="T57" s="4"/>
      <c r="U57" s="165">
        <f t="shared" si="40"/>
        <v>0</v>
      </c>
      <c r="V57" s="165">
        <f t="shared" si="41"/>
        <v>289.89999999999998</v>
      </c>
      <c r="W57" s="165">
        <f t="shared" si="42"/>
        <v>0</v>
      </c>
      <c r="X57" s="165">
        <f t="shared" si="43"/>
        <v>82.185000000000002</v>
      </c>
      <c r="Y57" s="196"/>
      <c r="Z57" s="165">
        <f t="shared" si="44"/>
        <v>923.29</v>
      </c>
      <c r="AA57" s="4"/>
      <c r="AB57" s="11" t="s">
        <v>192</v>
      </c>
      <c r="AC57" s="11"/>
      <c r="AD57" s="70" t="s">
        <v>228</v>
      </c>
      <c r="AE57" s="24">
        <v>0</v>
      </c>
      <c r="AF57" s="24">
        <v>0</v>
      </c>
      <c r="AG57" s="24">
        <v>0</v>
      </c>
      <c r="AH57" s="24">
        <v>0</v>
      </c>
      <c r="AI57" s="189"/>
      <c r="AJ57" s="24">
        <v>0</v>
      </c>
      <c r="AK57" s="4"/>
      <c r="AL57" s="4"/>
      <c r="AM57" s="208">
        <v>0</v>
      </c>
      <c r="AN57" s="208">
        <v>0</v>
      </c>
      <c r="AO57" s="208">
        <v>0</v>
      </c>
      <c r="AP57" s="208">
        <v>0</v>
      </c>
      <c r="AQ57" s="196"/>
      <c r="AR57" s="208">
        <v>0</v>
      </c>
      <c r="AS57" s="4"/>
      <c r="AT57" s="4"/>
      <c r="AU57" s="208">
        <f t="shared" si="45"/>
        <v>0</v>
      </c>
      <c r="AV57" s="208">
        <f t="shared" si="46"/>
        <v>0</v>
      </c>
      <c r="AW57" s="208">
        <f t="shared" si="47"/>
        <v>0</v>
      </c>
      <c r="AX57" s="208">
        <f t="shared" si="48"/>
        <v>0</v>
      </c>
      <c r="AY57" s="196"/>
      <c r="AZ57" s="208">
        <f t="shared" ref="AZ57:AZ65" si="49">IFERROR(AR57/AJ57,0)</f>
        <v>0</v>
      </c>
      <c r="BA57" s="4"/>
    </row>
    <row r="58" spans="1:53" x14ac:dyDescent="0.2">
      <c r="B58" s="11" t="s">
        <v>192</v>
      </c>
      <c r="C58" s="11"/>
      <c r="D58" s="70" t="s">
        <v>229</v>
      </c>
      <c r="E58" s="11">
        <v>0</v>
      </c>
      <c r="F58" s="11">
        <v>0</v>
      </c>
      <c r="G58" s="11">
        <v>0</v>
      </c>
      <c r="H58" s="11">
        <v>0</v>
      </c>
      <c r="I58" s="189"/>
      <c r="J58" s="11">
        <v>0</v>
      </c>
      <c r="M58" s="165">
        <v>0</v>
      </c>
      <c r="N58" s="214">
        <v>0</v>
      </c>
      <c r="O58" s="165">
        <v>0</v>
      </c>
      <c r="P58" s="165">
        <v>0</v>
      </c>
      <c r="Q58" s="196"/>
      <c r="R58" s="165">
        <v>0</v>
      </c>
      <c r="S58" s="4"/>
      <c r="T58" s="4"/>
      <c r="U58" s="165">
        <f t="shared" si="40"/>
        <v>0</v>
      </c>
      <c r="V58" s="165">
        <f t="shared" si="41"/>
        <v>0</v>
      </c>
      <c r="W58" s="165">
        <f t="shared" si="42"/>
        <v>0</v>
      </c>
      <c r="X58" s="165">
        <f t="shared" si="43"/>
        <v>0</v>
      </c>
      <c r="Y58" s="196"/>
      <c r="Z58" s="165">
        <f t="shared" si="44"/>
        <v>0</v>
      </c>
      <c r="AA58" s="4"/>
      <c r="AB58" s="11" t="s">
        <v>192</v>
      </c>
      <c r="AC58" s="11"/>
      <c r="AD58" s="70" t="s">
        <v>229</v>
      </c>
      <c r="AE58" s="24">
        <v>1</v>
      </c>
      <c r="AF58" s="24">
        <v>0</v>
      </c>
      <c r="AG58" s="24">
        <v>0</v>
      </c>
      <c r="AH58" s="24">
        <v>0</v>
      </c>
      <c r="AI58" s="189"/>
      <c r="AJ58" s="24">
        <v>0</v>
      </c>
      <c r="AK58" s="4"/>
      <c r="AL58" s="4"/>
      <c r="AM58" s="208">
        <v>366.94</v>
      </c>
      <c r="AN58" s="208">
        <v>0</v>
      </c>
      <c r="AO58" s="208">
        <v>0</v>
      </c>
      <c r="AP58" s="208">
        <v>0</v>
      </c>
      <c r="AQ58" s="196"/>
      <c r="AR58" s="208">
        <v>0</v>
      </c>
      <c r="AS58" s="4"/>
      <c r="AT58" s="4"/>
      <c r="AU58" s="208">
        <f t="shared" si="45"/>
        <v>366.94</v>
      </c>
      <c r="AV58" s="208">
        <f t="shared" si="46"/>
        <v>0</v>
      </c>
      <c r="AW58" s="208">
        <f t="shared" si="47"/>
        <v>0</v>
      </c>
      <c r="AX58" s="208">
        <f t="shared" si="48"/>
        <v>0</v>
      </c>
      <c r="AY58" s="196"/>
      <c r="AZ58" s="208">
        <f t="shared" si="49"/>
        <v>0</v>
      </c>
      <c r="BA58" s="4"/>
    </row>
    <row r="59" spans="1:53" x14ac:dyDescent="0.2">
      <c r="B59" s="11" t="s">
        <v>192</v>
      </c>
      <c r="C59" s="11"/>
      <c r="D59" s="70" t="s">
        <v>243</v>
      </c>
      <c r="E59" s="11">
        <v>0</v>
      </c>
      <c r="F59" s="11">
        <v>0</v>
      </c>
      <c r="G59" s="11">
        <v>0</v>
      </c>
      <c r="H59" s="11">
        <v>0</v>
      </c>
      <c r="I59" s="189"/>
      <c r="J59" s="11">
        <v>0</v>
      </c>
      <c r="M59" s="165">
        <v>0</v>
      </c>
      <c r="N59" s="214">
        <v>0</v>
      </c>
      <c r="O59" s="165">
        <v>0</v>
      </c>
      <c r="P59" s="165">
        <v>0</v>
      </c>
      <c r="Q59" s="196"/>
      <c r="R59" s="165">
        <v>0</v>
      </c>
      <c r="S59" s="4"/>
      <c r="T59" s="4"/>
      <c r="U59" s="165">
        <f t="shared" si="40"/>
        <v>0</v>
      </c>
      <c r="V59" s="165">
        <f t="shared" si="41"/>
        <v>0</v>
      </c>
      <c r="W59" s="165">
        <f t="shared" si="42"/>
        <v>0</v>
      </c>
      <c r="X59" s="165">
        <f t="shared" si="43"/>
        <v>0</v>
      </c>
      <c r="Y59" s="196"/>
      <c r="Z59" s="165">
        <f t="shared" si="44"/>
        <v>0</v>
      </c>
      <c r="AA59" s="4"/>
      <c r="AB59" s="11" t="s">
        <v>192</v>
      </c>
      <c r="AC59" s="11"/>
      <c r="AD59" s="70" t="s">
        <v>243</v>
      </c>
      <c r="AE59" s="24">
        <v>0</v>
      </c>
      <c r="AF59" s="24">
        <v>0</v>
      </c>
      <c r="AG59" s="24">
        <v>0</v>
      </c>
      <c r="AH59" s="24">
        <v>0</v>
      </c>
      <c r="AI59" s="189"/>
      <c r="AJ59" s="24">
        <v>2</v>
      </c>
      <c r="AK59" s="4"/>
      <c r="AL59" s="4"/>
      <c r="AM59" s="208">
        <v>0</v>
      </c>
      <c r="AN59" s="208">
        <v>0</v>
      </c>
      <c r="AO59" s="208">
        <v>0</v>
      </c>
      <c r="AP59" s="208">
        <v>0</v>
      </c>
      <c r="AQ59" s="196"/>
      <c r="AR59" s="208">
        <v>12826.09</v>
      </c>
      <c r="AS59" s="4"/>
      <c r="AT59" s="4"/>
      <c r="AU59" s="208">
        <f t="shared" si="45"/>
        <v>0</v>
      </c>
      <c r="AV59" s="208">
        <f t="shared" si="46"/>
        <v>0</v>
      </c>
      <c r="AW59" s="208">
        <f t="shared" si="47"/>
        <v>0</v>
      </c>
      <c r="AX59" s="208">
        <f t="shared" si="48"/>
        <v>0</v>
      </c>
      <c r="AY59" s="196"/>
      <c r="AZ59" s="208">
        <f t="shared" si="49"/>
        <v>6413.0450000000001</v>
      </c>
      <c r="BA59" s="4"/>
    </row>
    <row r="60" spans="1:53" x14ac:dyDescent="0.2">
      <c r="B60" s="11" t="s">
        <v>192</v>
      </c>
      <c r="C60" s="11"/>
      <c r="D60" s="70" t="s">
        <v>233</v>
      </c>
      <c r="E60" s="11">
        <v>2</v>
      </c>
      <c r="F60" s="11">
        <v>153</v>
      </c>
      <c r="G60" s="11">
        <v>12</v>
      </c>
      <c r="H60" s="11">
        <v>38</v>
      </c>
      <c r="I60" s="189"/>
      <c r="J60" s="11">
        <v>35</v>
      </c>
      <c r="M60" s="165">
        <v>125.19</v>
      </c>
      <c r="N60" s="214">
        <v>28160.629999999986</v>
      </c>
      <c r="O60" s="165">
        <v>1864.47</v>
      </c>
      <c r="P60" s="165">
        <v>4366.3700000000017</v>
      </c>
      <c r="Q60" s="196"/>
      <c r="R60" s="165">
        <v>2892.47</v>
      </c>
      <c r="S60" s="4"/>
      <c r="T60" s="4"/>
      <c r="U60" s="165">
        <f t="shared" si="40"/>
        <v>62.594999999999999</v>
      </c>
      <c r="V60" s="165">
        <f t="shared" si="41"/>
        <v>184.05640522875808</v>
      </c>
      <c r="W60" s="165">
        <f t="shared" si="42"/>
        <v>155.3725</v>
      </c>
      <c r="X60" s="165">
        <f t="shared" si="43"/>
        <v>114.90447368421057</v>
      </c>
      <c r="Y60" s="196"/>
      <c r="Z60" s="165">
        <f t="shared" si="44"/>
        <v>82.641999999999996</v>
      </c>
      <c r="AA60" s="4"/>
      <c r="AB60" s="11" t="s">
        <v>192</v>
      </c>
      <c r="AC60" s="11"/>
      <c r="AD60" s="70" t="s">
        <v>233</v>
      </c>
      <c r="AE60" s="24">
        <v>0</v>
      </c>
      <c r="AF60" s="24">
        <v>10</v>
      </c>
      <c r="AG60" s="24">
        <v>5</v>
      </c>
      <c r="AH60" s="24">
        <v>3</v>
      </c>
      <c r="AI60" s="189"/>
      <c r="AJ60" s="24">
        <v>10</v>
      </c>
      <c r="AK60" s="4"/>
      <c r="AL60" s="4"/>
      <c r="AM60" s="208">
        <v>0</v>
      </c>
      <c r="AN60" s="208">
        <v>13162.21</v>
      </c>
      <c r="AO60" s="208">
        <v>1279.2199999999998</v>
      </c>
      <c r="AP60" s="208">
        <v>1985.22</v>
      </c>
      <c r="AQ60" s="196"/>
      <c r="AR60" s="208">
        <v>22809.040000000001</v>
      </c>
      <c r="AS60" s="4"/>
      <c r="AT60" s="4"/>
      <c r="AU60" s="208">
        <f t="shared" si="45"/>
        <v>0</v>
      </c>
      <c r="AV60" s="208">
        <f t="shared" si="46"/>
        <v>1316.221</v>
      </c>
      <c r="AW60" s="208">
        <f t="shared" si="47"/>
        <v>255.84399999999997</v>
      </c>
      <c r="AX60" s="208">
        <f t="shared" si="48"/>
        <v>661.74</v>
      </c>
      <c r="AY60" s="196"/>
      <c r="AZ60" s="208">
        <f t="shared" si="49"/>
        <v>2280.904</v>
      </c>
      <c r="BA60" s="4"/>
    </row>
    <row r="61" spans="1:53" x14ac:dyDescent="0.2">
      <c r="B61" s="11" t="s">
        <v>192</v>
      </c>
      <c r="C61" s="11"/>
      <c r="D61" s="70" t="s">
        <v>234</v>
      </c>
      <c r="E61" s="11">
        <v>12</v>
      </c>
      <c r="F61" s="11">
        <v>4</v>
      </c>
      <c r="G61" s="11">
        <v>18</v>
      </c>
      <c r="H61" s="11">
        <v>0</v>
      </c>
      <c r="I61" s="189"/>
      <c r="J61" s="11">
        <v>5</v>
      </c>
      <c r="M61" s="165">
        <v>5277.7300000000014</v>
      </c>
      <c r="N61" s="214">
        <v>591.30000000000007</v>
      </c>
      <c r="O61" s="165">
        <v>5650.3200000000006</v>
      </c>
      <c r="P61" s="165">
        <v>0</v>
      </c>
      <c r="Q61" s="196"/>
      <c r="R61" s="165">
        <v>7618.2399999999989</v>
      </c>
      <c r="S61" s="4"/>
      <c r="T61" s="4"/>
      <c r="U61" s="165">
        <f t="shared" si="40"/>
        <v>439.81083333333345</v>
      </c>
      <c r="V61" s="165">
        <f t="shared" si="41"/>
        <v>147.82500000000002</v>
      </c>
      <c r="W61" s="165">
        <f t="shared" si="42"/>
        <v>313.90666666666669</v>
      </c>
      <c r="X61" s="165">
        <f t="shared" si="43"/>
        <v>0</v>
      </c>
      <c r="Y61" s="196"/>
      <c r="Z61" s="165">
        <f t="shared" si="44"/>
        <v>1523.6479999999997</v>
      </c>
      <c r="AA61" s="4"/>
      <c r="AB61" s="11" t="s">
        <v>192</v>
      </c>
      <c r="AC61" s="11"/>
      <c r="AD61" s="70" t="s">
        <v>234</v>
      </c>
      <c r="AE61" s="24">
        <v>2</v>
      </c>
      <c r="AF61" s="24">
        <v>6</v>
      </c>
      <c r="AG61" s="24">
        <v>3</v>
      </c>
      <c r="AH61" s="24">
        <v>0</v>
      </c>
      <c r="AI61" s="189"/>
      <c r="AJ61" s="24">
        <v>0</v>
      </c>
      <c r="AK61" s="4"/>
      <c r="AL61" s="4"/>
      <c r="AM61" s="208">
        <v>5577.09</v>
      </c>
      <c r="AN61" s="208">
        <v>3996.3100000000004</v>
      </c>
      <c r="AO61" s="208">
        <v>565.01</v>
      </c>
      <c r="AP61" s="208">
        <v>0</v>
      </c>
      <c r="AQ61" s="196"/>
      <c r="AR61" s="208">
        <v>0</v>
      </c>
      <c r="AS61" s="4"/>
      <c r="AT61" s="4"/>
      <c r="AU61" s="208">
        <f t="shared" si="45"/>
        <v>2788.5450000000001</v>
      </c>
      <c r="AV61" s="208">
        <f t="shared" si="46"/>
        <v>666.05166666666673</v>
      </c>
      <c r="AW61" s="208">
        <f t="shared" si="47"/>
        <v>188.33666666666667</v>
      </c>
      <c r="AX61" s="208">
        <f t="shared" si="48"/>
        <v>0</v>
      </c>
      <c r="AY61" s="196"/>
      <c r="AZ61" s="208">
        <f t="shared" si="49"/>
        <v>0</v>
      </c>
      <c r="BA61" s="4"/>
    </row>
    <row r="62" spans="1:53" x14ac:dyDescent="0.2">
      <c r="B62" s="11" t="s">
        <v>192</v>
      </c>
      <c r="C62" s="11"/>
      <c r="D62" s="70" t="s">
        <v>235</v>
      </c>
      <c r="E62" s="11">
        <v>2</v>
      </c>
      <c r="F62" s="11">
        <v>4</v>
      </c>
      <c r="G62" s="11">
        <v>2</v>
      </c>
      <c r="H62" s="11">
        <v>4</v>
      </c>
      <c r="I62" s="189"/>
      <c r="J62" s="11">
        <v>4</v>
      </c>
      <c r="M62" s="165">
        <v>370.15</v>
      </c>
      <c r="N62" s="214">
        <v>109.57</v>
      </c>
      <c r="O62" s="165">
        <v>228.65</v>
      </c>
      <c r="P62" s="165">
        <v>142.47</v>
      </c>
      <c r="Q62" s="196"/>
      <c r="R62" s="165">
        <v>7080.79</v>
      </c>
      <c r="S62" s="4"/>
      <c r="T62" s="4"/>
      <c r="U62" s="165">
        <f t="shared" si="40"/>
        <v>185.07499999999999</v>
      </c>
      <c r="V62" s="165">
        <f t="shared" si="41"/>
        <v>27.392499999999998</v>
      </c>
      <c r="W62" s="165">
        <f t="shared" si="42"/>
        <v>114.325</v>
      </c>
      <c r="X62" s="165">
        <f t="shared" si="43"/>
        <v>35.6175</v>
      </c>
      <c r="Y62" s="196"/>
      <c r="Z62" s="165">
        <f t="shared" si="44"/>
        <v>1770.1975</v>
      </c>
      <c r="AA62" s="4"/>
      <c r="AB62" s="11" t="s">
        <v>192</v>
      </c>
      <c r="AC62" s="11"/>
      <c r="AD62" s="70" t="s">
        <v>235</v>
      </c>
      <c r="AE62" s="24">
        <v>0</v>
      </c>
      <c r="AF62" s="24">
        <v>0</v>
      </c>
      <c r="AG62" s="24">
        <v>0</v>
      </c>
      <c r="AH62" s="24">
        <v>0</v>
      </c>
      <c r="AI62" s="189"/>
      <c r="AJ62" s="24">
        <v>0</v>
      </c>
      <c r="AK62" s="4"/>
      <c r="AL62" s="4"/>
      <c r="AM62" s="208">
        <v>0</v>
      </c>
      <c r="AN62" s="208">
        <v>0</v>
      </c>
      <c r="AO62" s="208">
        <v>0</v>
      </c>
      <c r="AP62" s="208">
        <v>0</v>
      </c>
      <c r="AQ62" s="196"/>
      <c r="AR62" s="208">
        <v>0</v>
      </c>
      <c r="AS62" s="4"/>
      <c r="AT62" s="4"/>
      <c r="AU62" s="208">
        <f t="shared" si="45"/>
        <v>0</v>
      </c>
      <c r="AV62" s="208">
        <f t="shared" si="46"/>
        <v>0</v>
      </c>
      <c r="AW62" s="208">
        <f t="shared" si="47"/>
        <v>0</v>
      </c>
      <c r="AX62" s="208">
        <f t="shared" si="48"/>
        <v>0</v>
      </c>
      <c r="AY62" s="196"/>
      <c r="AZ62" s="208">
        <f t="shared" si="49"/>
        <v>0</v>
      </c>
      <c r="BA62" s="4"/>
    </row>
    <row r="63" spans="1:53" x14ac:dyDescent="0.2">
      <c r="B63" s="11" t="s">
        <v>192</v>
      </c>
      <c r="C63" s="11"/>
      <c r="D63" s="70" t="s">
        <v>237</v>
      </c>
      <c r="E63" s="11">
        <v>4</v>
      </c>
      <c r="F63" s="11">
        <v>40</v>
      </c>
      <c r="G63" s="11">
        <v>4</v>
      </c>
      <c r="H63" s="11">
        <v>14</v>
      </c>
      <c r="I63" s="189"/>
      <c r="J63" s="11">
        <v>19</v>
      </c>
      <c r="M63" s="165">
        <v>6461.67</v>
      </c>
      <c r="N63" s="214">
        <v>8162.0300000000007</v>
      </c>
      <c r="O63" s="165">
        <v>2092.96</v>
      </c>
      <c r="P63" s="165">
        <v>870.78000000000009</v>
      </c>
      <c r="Q63" s="196"/>
      <c r="R63" s="165">
        <v>669.13</v>
      </c>
      <c r="S63" s="4"/>
      <c r="T63" s="4"/>
      <c r="U63" s="165">
        <f t="shared" si="40"/>
        <v>1615.4175</v>
      </c>
      <c r="V63" s="165">
        <f t="shared" si="41"/>
        <v>204.05075000000002</v>
      </c>
      <c r="W63" s="165">
        <f t="shared" si="42"/>
        <v>523.24</v>
      </c>
      <c r="X63" s="165">
        <f t="shared" si="43"/>
        <v>62.198571428571434</v>
      </c>
      <c r="Y63" s="196"/>
      <c r="Z63" s="165">
        <f t="shared" si="44"/>
        <v>35.217368421052633</v>
      </c>
      <c r="AA63" s="4"/>
      <c r="AB63" s="11" t="s">
        <v>192</v>
      </c>
      <c r="AC63" s="11"/>
      <c r="AD63" s="70" t="s">
        <v>237</v>
      </c>
      <c r="AE63" s="24">
        <v>3</v>
      </c>
      <c r="AF63" s="24">
        <v>4</v>
      </c>
      <c r="AG63" s="24">
        <v>0</v>
      </c>
      <c r="AH63" s="24">
        <v>2</v>
      </c>
      <c r="AI63" s="189"/>
      <c r="AJ63" s="24">
        <v>0</v>
      </c>
      <c r="AK63" s="4"/>
      <c r="AL63" s="4"/>
      <c r="AM63" s="208">
        <v>470.14</v>
      </c>
      <c r="AN63" s="208">
        <v>673.5</v>
      </c>
      <c r="AO63" s="208">
        <v>0</v>
      </c>
      <c r="AP63" s="208">
        <v>1198.9099999999999</v>
      </c>
      <c r="AQ63" s="196"/>
      <c r="AR63" s="208">
        <v>0</v>
      </c>
      <c r="AS63" s="4"/>
      <c r="AT63" s="4"/>
      <c r="AU63" s="208">
        <f t="shared" si="45"/>
        <v>156.71333333333334</v>
      </c>
      <c r="AV63" s="208">
        <f t="shared" si="46"/>
        <v>168.375</v>
      </c>
      <c r="AW63" s="208">
        <f t="shared" si="47"/>
        <v>0</v>
      </c>
      <c r="AX63" s="208">
        <f t="shared" si="48"/>
        <v>599.45499999999993</v>
      </c>
      <c r="AY63" s="196"/>
      <c r="AZ63" s="208">
        <f t="shared" si="49"/>
        <v>0</v>
      </c>
      <c r="BA63" s="4"/>
    </row>
    <row r="64" spans="1:53" x14ac:dyDescent="0.2">
      <c r="B64" s="11" t="s">
        <v>192</v>
      </c>
      <c r="C64" s="11"/>
      <c r="D64" s="70" t="s">
        <v>238</v>
      </c>
      <c r="E64" s="11">
        <v>2337</v>
      </c>
      <c r="F64" s="11">
        <v>2845</v>
      </c>
      <c r="G64" s="11">
        <v>1171</v>
      </c>
      <c r="H64" s="11">
        <v>1696</v>
      </c>
      <c r="I64" s="189"/>
      <c r="J64" s="11">
        <v>1985</v>
      </c>
      <c r="M64" s="165">
        <v>588241.30999999575</v>
      </c>
      <c r="N64" s="214">
        <v>683584.52999999595</v>
      </c>
      <c r="O64" s="165">
        <v>158376.65000000069</v>
      </c>
      <c r="P64" s="165">
        <v>306794.4900000004</v>
      </c>
      <c r="Q64" s="196"/>
      <c r="R64" s="165">
        <v>407114.14999999921</v>
      </c>
      <c r="S64" s="4"/>
      <c r="T64" s="4"/>
      <c r="U64" s="165">
        <f t="shared" si="40"/>
        <v>251.70787762087966</v>
      </c>
      <c r="V64" s="165">
        <f t="shared" si="41"/>
        <v>240.27575746924288</v>
      </c>
      <c r="W64" s="165">
        <f t="shared" si="42"/>
        <v>135.2490606319391</v>
      </c>
      <c r="X64" s="165">
        <f t="shared" si="43"/>
        <v>180.89297759433987</v>
      </c>
      <c r="Y64" s="196"/>
      <c r="Z64" s="165">
        <f t="shared" si="44"/>
        <v>205.09528967254369</v>
      </c>
      <c r="AA64" s="4"/>
      <c r="AB64" s="11" t="s">
        <v>192</v>
      </c>
      <c r="AC64" s="11"/>
      <c r="AD64" s="70" t="s">
        <v>238</v>
      </c>
      <c r="AE64" s="24">
        <v>86</v>
      </c>
      <c r="AF64" s="24">
        <v>113</v>
      </c>
      <c r="AG64" s="24">
        <v>42</v>
      </c>
      <c r="AH64" s="24">
        <v>94</v>
      </c>
      <c r="AI64" s="189"/>
      <c r="AJ64" s="24">
        <v>97</v>
      </c>
      <c r="AK64" s="4"/>
      <c r="AL64" s="4"/>
      <c r="AM64" s="208">
        <v>211245.33999999994</v>
      </c>
      <c r="AN64" s="208">
        <v>114680.84000000001</v>
      </c>
      <c r="AO64" s="208">
        <v>38167.96</v>
      </c>
      <c r="AP64" s="208">
        <v>90333.079999999987</v>
      </c>
      <c r="AQ64" s="196"/>
      <c r="AR64" s="208">
        <v>146780.19000000003</v>
      </c>
      <c r="AS64" s="4"/>
      <c r="AT64" s="4"/>
      <c r="AU64" s="208">
        <f t="shared" si="45"/>
        <v>2456.3411627906971</v>
      </c>
      <c r="AV64" s="208">
        <f t="shared" si="46"/>
        <v>1014.8746902654868</v>
      </c>
      <c r="AW64" s="208">
        <f t="shared" si="47"/>
        <v>908.7609523809524</v>
      </c>
      <c r="AX64" s="208">
        <f t="shared" si="48"/>
        <v>960.99021276595727</v>
      </c>
      <c r="AY64" s="196"/>
      <c r="AZ64" s="208">
        <f t="shared" si="49"/>
        <v>1513.1978350515467</v>
      </c>
      <c r="BA64" s="4"/>
    </row>
    <row r="65" spans="2:61" x14ac:dyDescent="0.2">
      <c r="B65" s="11" t="s">
        <v>192</v>
      </c>
      <c r="C65" s="11"/>
      <c r="D65" s="70" t="s">
        <v>239</v>
      </c>
      <c r="E65" s="11">
        <v>49</v>
      </c>
      <c r="F65" s="11">
        <v>14</v>
      </c>
      <c r="G65" s="11">
        <v>2</v>
      </c>
      <c r="H65" s="11">
        <v>19</v>
      </c>
      <c r="I65" s="189"/>
      <c r="J65" s="11">
        <v>14</v>
      </c>
      <c r="M65" s="165">
        <v>41154.969999999994</v>
      </c>
      <c r="N65" s="214">
        <v>4351.0600000000004</v>
      </c>
      <c r="O65" s="165">
        <v>618.5</v>
      </c>
      <c r="P65" s="165">
        <v>17974.240000000005</v>
      </c>
      <c r="Q65" s="196"/>
      <c r="R65" s="165">
        <v>1072.1100000000004</v>
      </c>
      <c r="S65" s="4"/>
      <c r="T65" s="4"/>
      <c r="U65" s="165">
        <f t="shared" si="40"/>
        <v>839.8973469387754</v>
      </c>
      <c r="V65" s="165">
        <f t="shared" si="41"/>
        <v>310.79000000000002</v>
      </c>
      <c r="W65" s="165">
        <f t="shared" si="42"/>
        <v>309.25</v>
      </c>
      <c r="X65" s="165">
        <f t="shared" si="43"/>
        <v>946.01263157894766</v>
      </c>
      <c r="Y65" s="196"/>
      <c r="Z65" s="165">
        <f t="shared" si="44"/>
        <v>76.579285714285746</v>
      </c>
      <c r="AA65" s="4"/>
      <c r="AB65" s="11" t="s">
        <v>192</v>
      </c>
      <c r="AC65" s="11"/>
      <c r="AD65" s="70" t="s">
        <v>239</v>
      </c>
      <c r="AE65" s="24">
        <v>6</v>
      </c>
      <c r="AF65" s="24">
        <v>4</v>
      </c>
      <c r="AG65" s="24">
        <v>5</v>
      </c>
      <c r="AH65" s="24">
        <v>3</v>
      </c>
      <c r="AI65" s="189"/>
      <c r="AJ65" s="24">
        <v>7</v>
      </c>
      <c r="AK65" s="4"/>
      <c r="AL65" s="4"/>
      <c r="AM65" s="208">
        <v>7528.53</v>
      </c>
      <c r="AN65" s="208">
        <v>2727.91</v>
      </c>
      <c r="AO65" s="208">
        <v>726.54</v>
      </c>
      <c r="AP65" s="208">
        <v>3968.8599999999997</v>
      </c>
      <c r="AQ65" s="196"/>
      <c r="AR65" s="208">
        <v>11728.800000000001</v>
      </c>
      <c r="AS65" s="4"/>
      <c r="AT65" s="4"/>
      <c r="AU65" s="208">
        <f t="shared" si="45"/>
        <v>1254.7549999999999</v>
      </c>
      <c r="AV65" s="208">
        <f t="shared" si="46"/>
        <v>681.97749999999996</v>
      </c>
      <c r="AW65" s="208">
        <f t="shared" si="47"/>
        <v>145.30799999999999</v>
      </c>
      <c r="AX65" s="208">
        <f t="shared" si="48"/>
        <v>1322.9533333333331</v>
      </c>
      <c r="AY65" s="196"/>
      <c r="AZ65" s="208">
        <f t="shared" si="49"/>
        <v>1675.5428571428572</v>
      </c>
      <c r="BA65" s="4"/>
    </row>
    <row r="66" spans="2:61" ht="13.5" thickBot="1" x14ac:dyDescent="0.25">
      <c r="B66" s="11"/>
      <c r="C66" s="11"/>
      <c r="D66" s="70"/>
      <c r="E66" s="11"/>
      <c r="F66" s="11"/>
      <c r="G66" s="11"/>
      <c r="H66" s="11"/>
      <c r="I66" s="189"/>
      <c r="J66" s="11"/>
      <c r="M66" s="92"/>
      <c r="N66" s="138"/>
      <c r="O66" s="11"/>
      <c r="P66" s="11"/>
      <c r="Q66" s="189"/>
      <c r="R66" s="11"/>
      <c r="S66" s="4"/>
      <c r="T66" s="4"/>
      <c r="U66" s="147"/>
      <c r="V66" s="11"/>
      <c r="W66" s="11"/>
      <c r="X66" s="11"/>
      <c r="Y66" s="189"/>
      <c r="Z66" s="11"/>
      <c r="AA66" s="4"/>
      <c r="AB66" s="92"/>
      <c r="AC66" s="92"/>
      <c r="AD66" s="84"/>
      <c r="AE66" s="24"/>
      <c r="AF66" s="24"/>
      <c r="AG66" s="24"/>
      <c r="AH66" s="24"/>
      <c r="AI66" s="189"/>
      <c r="AJ66" s="24"/>
      <c r="AK66" s="4"/>
      <c r="AL66" s="4"/>
      <c r="AM66" s="149"/>
      <c r="AN66" s="24"/>
      <c r="AO66" s="24"/>
      <c r="AP66" s="24"/>
      <c r="AQ66" s="189"/>
      <c r="AR66" s="24"/>
      <c r="AS66" s="4"/>
      <c r="AT66" s="4"/>
      <c r="AU66" s="149"/>
      <c r="AV66" s="24"/>
      <c r="AW66" s="24"/>
      <c r="AX66" s="24"/>
      <c r="AY66" s="189"/>
      <c r="AZ66" s="24"/>
      <c r="BA66" s="4"/>
    </row>
    <row r="67" spans="2:61" ht="13.5" thickBot="1" x14ac:dyDescent="0.25">
      <c r="B67" s="93" t="s">
        <v>150</v>
      </c>
      <c r="C67" s="100"/>
      <c r="D67" s="102"/>
      <c r="E67" s="163">
        <f t="shared" ref="E67:J67" si="50">SUM(E55:E66)</f>
        <v>2408</v>
      </c>
      <c r="F67" s="163">
        <f t="shared" si="50"/>
        <v>3068</v>
      </c>
      <c r="G67" s="163">
        <f t="shared" si="50"/>
        <v>1209</v>
      </c>
      <c r="H67" s="163">
        <f t="shared" si="50"/>
        <v>1773</v>
      </c>
      <c r="I67" s="193"/>
      <c r="J67" s="164">
        <f t="shared" si="50"/>
        <v>2068</v>
      </c>
      <c r="L67" s="139" t="s">
        <v>151</v>
      </c>
      <c r="M67" s="177">
        <f t="shared" ref="M67:R67" si="51">SUM(M55:M66)</f>
        <v>641817.45999999577</v>
      </c>
      <c r="N67" s="197">
        <f t="shared" si="51"/>
        <v>726895.00999999605</v>
      </c>
      <c r="O67" s="209">
        <f t="shared" si="51"/>
        <v>168831.55000000069</v>
      </c>
      <c r="P67" s="209">
        <f t="shared" si="51"/>
        <v>330312.72000000038</v>
      </c>
      <c r="Q67" s="205"/>
      <c r="R67" s="176">
        <f t="shared" si="51"/>
        <v>428337.64999999921</v>
      </c>
      <c r="S67" s="4"/>
      <c r="T67" s="139" t="s">
        <v>176</v>
      </c>
      <c r="U67" s="175">
        <f>M67/E67</f>
        <v>266.53549003322081</v>
      </c>
      <c r="V67" s="209">
        <f>N67/F67</f>
        <v>236.92796936114604</v>
      </c>
      <c r="W67" s="209">
        <f t="shared" ref="W67:Z67" si="52">O67/G67</f>
        <v>139.64561621174582</v>
      </c>
      <c r="X67" s="209">
        <f t="shared" si="52"/>
        <v>186.3015905245349</v>
      </c>
      <c r="Y67" s="205"/>
      <c r="Z67" s="176">
        <f t="shared" si="52"/>
        <v>207.12652321083135</v>
      </c>
      <c r="AA67" s="4"/>
      <c r="AB67" s="93" t="s">
        <v>150</v>
      </c>
      <c r="AC67" s="100"/>
      <c r="AD67" s="102"/>
      <c r="AE67" s="210">
        <f t="shared" ref="AE67:AH67" si="53">SUM(AE55:AE66)</f>
        <v>100</v>
      </c>
      <c r="AF67" s="211">
        <f t="shared" si="53"/>
        <v>137</v>
      </c>
      <c r="AG67" s="211">
        <f t="shared" si="53"/>
        <v>55</v>
      </c>
      <c r="AH67" s="211">
        <f t="shared" si="53"/>
        <v>104</v>
      </c>
      <c r="AI67" s="198"/>
      <c r="AJ67" s="212">
        <f>SUM(AJ55:AJ66)</f>
        <v>118</v>
      </c>
      <c r="AK67" s="4"/>
      <c r="AL67" s="139" t="s">
        <v>151</v>
      </c>
      <c r="AM67" s="203">
        <f t="shared" ref="AM67:AR67" si="54">SUM(AM55:AM66)</f>
        <v>225968.30999999994</v>
      </c>
      <c r="AN67" s="204">
        <f t="shared" si="54"/>
        <v>135240.77000000002</v>
      </c>
      <c r="AO67" s="204">
        <f t="shared" si="54"/>
        <v>40738.730000000003</v>
      </c>
      <c r="AP67" s="204">
        <f t="shared" si="54"/>
        <v>98261.15</v>
      </c>
      <c r="AQ67" s="205"/>
      <c r="AR67" s="206">
        <f t="shared" si="54"/>
        <v>196500.02000000002</v>
      </c>
      <c r="AS67" s="4"/>
      <c r="AT67" s="139" t="s">
        <v>176</v>
      </c>
      <c r="AU67" s="203">
        <f>AM67/AE67</f>
        <v>2259.6830999999993</v>
      </c>
      <c r="AV67" s="204">
        <f t="shared" ref="AV67:AZ67" si="55">AN67/AF67</f>
        <v>987.15890510948918</v>
      </c>
      <c r="AW67" s="204">
        <f t="shared" si="55"/>
        <v>740.70418181818184</v>
      </c>
      <c r="AX67" s="204">
        <f t="shared" si="55"/>
        <v>944.81874999999991</v>
      </c>
      <c r="AY67" s="205"/>
      <c r="AZ67" s="206">
        <f t="shared" si="55"/>
        <v>1665.2544067796612</v>
      </c>
      <c r="BA67" s="4"/>
    </row>
    <row r="68" spans="2:61" s="4" customFormat="1" x14ac:dyDescent="0.2"/>
    <row r="69" spans="2:61" hidden="1" x14ac:dyDescent="0.2">
      <c r="AZ69" s="4"/>
      <c r="BA69" s="4"/>
      <c r="BI69" s="4"/>
    </row>
    <row r="70" spans="2:61" x14ac:dyDescent="0.2"/>
    <row r="71" spans="2:61" x14ac:dyDescent="0.2"/>
    <row r="72" spans="2:61" x14ac:dyDescent="0.2"/>
    <row r="73" spans="2:61" x14ac:dyDescent="0.2"/>
    <row r="74" spans="2:61" x14ac:dyDescent="0.2"/>
    <row r="75" spans="2:61" x14ac:dyDescent="0.2"/>
    <row r="76" spans="2:61" x14ac:dyDescent="0.2"/>
    <row r="77" spans="2:61" x14ac:dyDescent="0.2"/>
    <row r="78" spans="2:61" x14ac:dyDescent="0.2"/>
    <row r="79" spans="2:61" x14ac:dyDescent="0.2"/>
    <row r="80" spans="2:61" x14ac:dyDescent="0.2"/>
    <row r="81" x14ac:dyDescent="0.2"/>
  </sheetData>
  <mergeCells count="20">
    <mergeCell ref="U16:Z16"/>
    <mergeCell ref="A2:E3"/>
    <mergeCell ref="E16:J16"/>
    <mergeCell ref="H2:O3"/>
    <mergeCell ref="E35:J35"/>
    <mergeCell ref="M16:R16"/>
    <mergeCell ref="E53:J53"/>
    <mergeCell ref="AE35:AJ35"/>
    <mergeCell ref="AE53:AJ53"/>
    <mergeCell ref="M35:R35"/>
    <mergeCell ref="M53:R53"/>
    <mergeCell ref="U35:Z35"/>
    <mergeCell ref="U53:Z53"/>
    <mergeCell ref="AE16:AJ16"/>
    <mergeCell ref="AM16:AR16"/>
    <mergeCell ref="AM35:AR35"/>
    <mergeCell ref="AM53:AR53"/>
    <mergeCell ref="AU16:AZ16"/>
    <mergeCell ref="AU35:AZ35"/>
    <mergeCell ref="AU53:AZ53"/>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C106"/>
  <sheetViews>
    <sheetView topLeftCell="H1" zoomScale="80" zoomScaleNormal="80" zoomScaleSheetLayoutView="40" zoomScalePageLayoutView="55" workbookViewId="0">
      <selection activeCell="X4" sqref="X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3" width="8.85546875" hidden="1"/>
    <col min="16384" max="16384" width="5.42578125" hidden="1" customWidth="1"/>
  </cols>
  <sheetData>
    <row r="1" spans="1:30" ht="15.75" thickBot="1" x14ac:dyDescent="0.3">
      <c r="A1" s="60" t="s">
        <v>28</v>
      </c>
      <c r="B1" s="4"/>
      <c r="C1" s="4"/>
      <c r="D1" s="4"/>
      <c r="E1" s="4"/>
      <c r="F1" s="4"/>
      <c r="G1" s="17"/>
      <c r="H1" s="4"/>
      <c r="I1" s="4"/>
      <c r="J1" s="4"/>
      <c r="L1" s="60" t="s">
        <v>30</v>
      </c>
      <c r="M1" s="17"/>
      <c r="N1" s="17"/>
      <c r="O1" s="4"/>
      <c r="P1" s="4"/>
      <c r="Q1" s="4"/>
      <c r="R1" s="4"/>
      <c r="S1" s="4"/>
      <c r="T1" s="4"/>
      <c r="V1" s="60" t="s">
        <v>32</v>
      </c>
      <c r="W1" s="4"/>
      <c r="X1" s="4"/>
      <c r="Y1" s="4"/>
      <c r="Z1" s="4"/>
      <c r="AA1" s="4"/>
      <c r="AB1" s="4"/>
      <c r="AC1" s="4"/>
      <c r="AD1" s="4"/>
    </row>
    <row r="2" spans="1:30" ht="90" customHeight="1" thickBot="1" x14ac:dyDescent="0.3">
      <c r="A2" s="301" t="s">
        <v>29</v>
      </c>
      <c r="B2" s="302"/>
      <c r="C2" s="302"/>
      <c r="D2" s="303"/>
      <c r="E2" s="103"/>
      <c r="F2" s="103"/>
      <c r="G2" s="103"/>
      <c r="H2" s="103"/>
      <c r="I2" s="4"/>
      <c r="J2" s="4"/>
      <c r="L2" s="304" t="s">
        <v>31</v>
      </c>
      <c r="M2" s="305"/>
      <c r="N2" s="306"/>
      <c r="O2" s="19"/>
      <c r="P2" s="19"/>
      <c r="Q2" s="19"/>
      <c r="R2" s="4"/>
      <c r="S2" s="4"/>
      <c r="T2" s="4"/>
      <c r="V2" s="304" t="s">
        <v>33</v>
      </c>
      <c r="W2" s="305"/>
      <c r="X2" s="305"/>
      <c r="Y2" s="306"/>
      <c r="Z2" s="19"/>
      <c r="AA2" s="19"/>
      <c r="AB2" s="19"/>
      <c r="AC2" s="4"/>
      <c r="AD2" s="4"/>
    </row>
    <row r="3" spans="1:30" x14ac:dyDescent="0.25">
      <c r="A3" s="150"/>
      <c r="B3" s="150"/>
      <c r="C3" s="150"/>
      <c r="D3" s="150"/>
      <c r="E3" s="103"/>
      <c r="F3" s="103"/>
      <c r="G3" s="103"/>
      <c r="H3" s="103"/>
      <c r="I3" s="4"/>
      <c r="J3" s="4"/>
      <c r="L3" s="151"/>
      <c r="M3" s="64"/>
      <c r="N3" s="64"/>
      <c r="O3" s="19"/>
      <c r="P3" s="19"/>
      <c r="Q3" s="19"/>
      <c r="R3" s="4"/>
      <c r="S3" s="4"/>
      <c r="T3" s="4"/>
      <c r="V3" s="151"/>
      <c r="W3" s="64"/>
      <c r="X3" s="64"/>
      <c r="Y3" s="64"/>
      <c r="Z3" s="19"/>
      <c r="AA3" s="19"/>
      <c r="AB3" s="19"/>
      <c r="AC3" s="4"/>
      <c r="AD3" s="4"/>
    </row>
    <row r="4" spans="1:30" ht="14.45" customHeight="1" x14ac:dyDescent="0.25">
      <c r="A4" s="6" t="s">
        <v>172</v>
      </c>
      <c r="B4" s="62"/>
      <c r="C4" s="62"/>
      <c r="D4" s="62"/>
      <c r="E4" s="62"/>
      <c r="F4" s="6"/>
      <c r="G4" s="6"/>
      <c r="H4" s="6"/>
      <c r="I4" s="4"/>
      <c r="J4" s="4"/>
      <c r="L4" s="263" t="s">
        <v>254</v>
      </c>
      <c r="M4" s="264"/>
      <c r="N4" s="264"/>
      <c r="O4" s="264"/>
      <c r="P4" s="264"/>
      <c r="Q4" s="264"/>
      <c r="R4" s="264"/>
      <c r="S4" s="264"/>
      <c r="T4" s="4"/>
      <c r="V4" s="50" t="s">
        <v>214</v>
      </c>
      <c r="W4" s="4"/>
      <c r="X4" s="4"/>
      <c r="Y4" s="4"/>
      <c r="Z4" s="4"/>
      <c r="AA4" s="4"/>
      <c r="AB4" s="4"/>
      <c r="AC4" s="4"/>
      <c r="AD4" s="4"/>
    </row>
    <row r="5" spans="1:30" x14ac:dyDescent="0.25">
      <c r="B5" s="4"/>
      <c r="C5" s="4"/>
      <c r="D5" s="4"/>
      <c r="E5" s="4"/>
      <c r="F5" s="4"/>
      <c r="G5" s="4"/>
      <c r="H5" s="4"/>
      <c r="I5" s="4"/>
      <c r="J5" s="4"/>
      <c r="L5" s="263"/>
      <c r="M5" s="264"/>
      <c r="N5" s="264"/>
      <c r="O5" s="264"/>
      <c r="P5" s="264"/>
      <c r="Q5" s="264"/>
      <c r="R5" s="264"/>
      <c r="S5" s="264"/>
      <c r="T5" s="4"/>
      <c r="V5" s="50"/>
      <c r="W5" s="4"/>
      <c r="X5" s="4"/>
      <c r="Y5" s="4"/>
      <c r="Z5" s="4"/>
      <c r="AA5" s="4"/>
      <c r="AB5" s="4"/>
      <c r="AC5" s="4"/>
      <c r="AD5" s="4"/>
    </row>
    <row r="6" spans="1:30" x14ac:dyDescent="0.25">
      <c r="A6" s="4" t="s">
        <v>217</v>
      </c>
      <c r="B6" s="4"/>
      <c r="C6" s="4"/>
      <c r="D6" s="4"/>
      <c r="E6" s="4"/>
      <c r="F6" s="4"/>
      <c r="G6" s="4"/>
      <c r="H6" s="4"/>
      <c r="I6" s="4"/>
      <c r="J6" s="4"/>
      <c r="L6" s="263"/>
      <c r="M6" s="264"/>
      <c r="N6" s="264"/>
      <c r="O6" s="264"/>
      <c r="P6" s="264"/>
      <c r="Q6" s="264"/>
      <c r="R6" s="264"/>
      <c r="S6" s="264"/>
      <c r="T6" s="4"/>
      <c r="V6" s="89" t="s">
        <v>155</v>
      </c>
      <c r="W6" s="4" t="s">
        <v>183</v>
      </c>
      <c r="X6" s="4"/>
      <c r="Y6" s="4"/>
      <c r="Z6" s="4"/>
      <c r="AA6" s="4"/>
      <c r="AB6" s="4"/>
      <c r="AC6" s="4"/>
      <c r="AD6" s="4"/>
    </row>
    <row r="7" spans="1:30" x14ac:dyDescent="0.25">
      <c r="B7" s="4"/>
      <c r="C7" s="4"/>
      <c r="D7" s="4"/>
      <c r="E7" s="4"/>
      <c r="F7" s="4"/>
      <c r="G7" s="4"/>
      <c r="H7" s="4"/>
      <c r="I7" s="4"/>
      <c r="J7" s="4"/>
      <c r="L7" s="263"/>
      <c r="M7" s="264"/>
      <c r="N7" s="264"/>
      <c r="O7" s="264"/>
      <c r="P7" s="264"/>
      <c r="Q7" s="264"/>
      <c r="R7" s="264"/>
      <c r="S7" s="264"/>
      <c r="T7" s="4"/>
      <c r="V7" s="50"/>
      <c r="W7" s="4" t="s">
        <v>184</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185</v>
      </c>
      <c r="X8" s="4"/>
      <c r="Y8" s="4"/>
      <c r="Z8" s="4"/>
      <c r="AA8" s="4"/>
      <c r="AB8" s="4"/>
      <c r="AC8" s="4"/>
      <c r="AD8" s="4"/>
    </row>
    <row r="9" spans="1:30" x14ac:dyDescent="0.25">
      <c r="B9" s="4"/>
      <c r="C9" s="4"/>
      <c r="D9" s="4"/>
      <c r="E9" s="4"/>
      <c r="F9" s="4"/>
      <c r="G9" s="4"/>
      <c r="H9" s="4"/>
      <c r="I9" s="4"/>
      <c r="J9" s="116" t="s">
        <v>125</v>
      </c>
      <c r="L9" s="50"/>
      <c r="M9" s="4"/>
      <c r="N9" s="4"/>
      <c r="O9" s="4"/>
      <c r="P9" s="4"/>
      <c r="Q9" s="4"/>
      <c r="R9" s="4"/>
      <c r="S9" s="4"/>
      <c r="T9" s="116" t="s">
        <v>125</v>
      </c>
      <c r="V9" s="50"/>
      <c r="W9" s="4"/>
      <c r="X9" s="4"/>
      <c r="Y9" s="4"/>
      <c r="Z9" s="4"/>
      <c r="AA9" s="4"/>
      <c r="AB9" s="4"/>
      <c r="AC9" s="4"/>
      <c r="AD9" s="4"/>
    </row>
    <row r="10" spans="1:30" x14ac:dyDescent="0.25">
      <c r="A10" s="133" t="str">
        <f>Arrearages!A16</f>
        <v>City of Elizabeth</v>
      </c>
      <c r="B10" s="4"/>
      <c r="C10" s="4"/>
      <c r="D10" s="4"/>
      <c r="E10" s="4"/>
      <c r="F10" s="4"/>
      <c r="H10" s="4"/>
      <c r="I10" s="4"/>
      <c r="L10" s="50"/>
      <c r="M10" s="4"/>
      <c r="N10" s="4"/>
      <c r="O10" s="4"/>
      <c r="V10" s="50"/>
      <c r="W10" s="4"/>
      <c r="AB10" s="4"/>
      <c r="AC10" s="4"/>
      <c r="AD10" s="4"/>
    </row>
    <row r="11" spans="1:30" ht="79.5" customHeight="1" x14ac:dyDescent="0.25">
      <c r="A11" s="55" t="str">
        <f>Arrearages!A18</f>
        <v>November, 2022</v>
      </c>
      <c r="B11" s="67" t="s">
        <v>109</v>
      </c>
      <c r="C11" s="67" t="s">
        <v>16</v>
      </c>
      <c r="D11" s="67" t="s">
        <v>104</v>
      </c>
      <c r="E11" s="67" t="s">
        <v>17</v>
      </c>
      <c r="F11" s="68" t="s">
        <v>130</v>
      </c>
      <c r="G11" s="68" t="s">
        <v>110</v>
      </c>
      <c r="H11" s="68" t="s">
        <v>129</v>
      </c>
      <c r="I11" s="68" t="s">
        <v>36</v>
      </c>
      <c r="J11" s="68" t="s">
        <v>203</v>
      </c>
      <c r="K11" s="71"/>
      <c r="L11" s="68" t="s">
        <v>37</v>
      </c>
      <c r="M11" s="68" t="s">
        <v>147</v>
      </c>
      <c r="N11" s="68" t="s">
        <v>148</v>
      </c>
      <c r="O11" s="68" t="s">
        <v>131</v>
      </c>
      <c r="P11" s="68" t="s">
        <v>39</v>
      </c>
      <c r="Q11" s="68" t="s">
        <v>138</v>
      </c>
      <c r="R11" s="68" t="s">
        <v>40</v>
      </c>
      <c r="S11" s="68" t="s">
        <v>41</v>
      </c>
      <c r="T11" s="68" t="s">
        <v>149</v>
      </c>
      <c r="U11" s="71"/>
      <c r="V11" s="68" t="s">
        <v>42</v>
      </c>
      <c r="W11" s="68" t="s">
        <v>43</v>
      </c>
      <c r="X11" s="68" t="s">
        <v>139</v>
      </c>
      <c r="Y11" s="68" t="s">
        <v>44</v>
      </c>
      <c r="Z11" s="68" t="s">
        <v>45</v>
      </c>
      <c r="AA11" s="68" t="s">
        <v>140</v>
      </c>
      <c r="AB11" s="68" t="s">
        <v>121</v>
      </c>
      <c r="AC11" s="68" t="s">
        <v>122</v>
      </c>
      <c r="AD11" s="68" t="s">
        <v>141</v>
      </c>
    </row>
    <row r="12" spans="1:30" x14ac:dyDescent="0.25">
      <c r="A12" s="55"/>
      <c r="B12" s="11"/>
      <c r="C12" s="11" t="s">
        <v>192</v>
      </c>
      <c r="D12" s="11"/>
      <c r="E12" s="162">
        <v>0</v>
      </c>
      <c r="F12" s="11">
        <v>0</v>
      </c>
      <c r="G12" s="166">
        <f>ROUND(IFERROR(I12/J12,0),2)</f>
        <v>0</v>
      </c>
      <c r="H12" s="166">
        <v>0</v>
      </c>
      <c r="I12" s="166">
        <f>IFERROR(H12/F12,0)</f>
        <v>0</v>
      </c>
      <c r="J12" s="11">
        <v>0</v>
      </c>
      <c r="L12" s="11">
        <v>0</v>
      </c>
      <c r="M12" s="166">
        <v>0</v>
      </c>
      <c r="N12" s="166">
        <f t="shared" ref="N12:N17" si="0">ROUND(IFERROR(M12/L12,0),2)</f>
        <v>0</v>
      </c>
      <c r="O12" s="11" t="s">
        <v>191</v>
      </c>
      <c r="P12" s="11" t="s">
        <v>191</v>
      </c>
      <c r="Q12" s="11" t="s">
        <v>191</v>
      </c>
      <c r="R12" s="11" t="s">
        <v>191</v>
      </c>
      <c r="S12" s="11" t="s">
        <v>191</v>
      </c>
      <c r="T12" s="11" t="s">
        <v>191</v>
      </c>
      <c r="V12" s="11">
        <v>0</v>
      </c>
      <c r="W12" s="166">
        <v>0</v>
      </c>
      <c r="X12" s="166">
        <f>IFERROR(W12/V12,0)</f>
        <v>0</v>
      </c>
      <c r="Y12" s="11">
        <v>0</v>
      </c>
      <c r="Z12" s="166">
        <v>0</v>
      </c>
      <c r="AA12" s="166">
        <f>IFERROR(Z12/Y12,0)</f>
        <v>0</v>
      </c>
      <c r="AB12" s="11">
        <v>8</v>
      </c>
      <c r="AC12" s="166">
        <v>32.910000000000004</v>
      </c>
      <c r="AD12" s="166">
        <f>IFERROR(AC12/AB12,0)</f>
        <v>4.1137500000000005</v>
      </c>
    </row>
    <row r="13" spans="1:30" x14ac:dyDescent="0.25">
      <c r="A13" s="55"/>
      <c r="B13" s="11"/>
      <c r="C13" s="11" t="s">
        <v>192</v>
      </c>
      <c r="D13" s="11"/>
      <c r="E13" s="162" t="s">
        <v>233</v>
      </c>
      <c r="F13" s="11">
        <v>1</v>
      </c>
      <c r="G13" s="165">
        <f t="shared" ref="G13:G17" si="1">ROUND(IFERROR(I13/J13,0),2)</f>
        <v>0</v>
      </c>
      <c r="H13" s="165">
        <v>603.34</v>
      </c>
      <c r="I13" s="165">
        <v>0</v>
      </c>
      <c r="J13" s="11">
        <v>24</v>
      </c>
      <c r="L13" s="11">
        <v>0</v>
      </c>
      <c r="M13" s="165">
        <v>0</v>
      </c>
      <c r="N13" s="165">
        <f t="shared" si="0"/>
        <v>0</v>
      </c>
      <c r="O13" s="11" t="s">
        <v>191</v>
      </c>
      <c r="P13" s="11" t="s">
        <v>191</v>
      </c>
      <c r="Q13" s="11" t="s">
        <v>191</v>
      </c>
      <c r="R13" s="11" t="s">
        <v>191</v>
      </c>
      <c r="S13" s="11" t="s">
        <v>191</v>
      </c>
      <c r="T13" s="11" t="s">
        <v>191</v>
      </c>
      <c r="V13" s="11">
        <v>0</v>
      </c>
      <c r="W13" s="165">
        <v>0</v>
      </c>
      <c r="X13" s="165">
        <f t="shared" ref="X13:X17" si="2">IFERROR(W13/V13,0)</f>
        <v>0</v>
      </c>
      <c r="Y13" s="11">
        <v>0</v>
      </c>
      <c r="Z13" s="165">
        <v>0</v>
      </c>
      <c r="AA13" s="165">
        <f t="shared" ref="AA13:AA17" si="3">IFERROR(Z13/Y13,0)</f>
        <v>0</v>
      </c>
      <c r="AB13" s="11">
        <v>55</v>
      </c>
      <c r="AC13" s="165">
        <v>651.45000000000005</v>
      </c>
      <c r="AD13" s="165">
        <f t="shared" ref="AD13:AD17" si="4">IFERROR(AC13/AB13,0)</f>
        <v>11.844545454545456</v>
      </c>
    </row>
    <row r="14" spans="1:30" x14ac:dyDescent="0.25">
      <c r="A14" s="55"/>
      <c r="B14" s="11"/>
      <c r="C14" s="11" t="s">
        <v>192</v>
      </c>
      <c r="D14" s="11"/>
      <c r="E14" s="162" t="s">
        <v>234</v>
      </c>
      <c r="F14" s="11">
        <v>0</v>
      </c>
      <c r="G14" s="165">
        <f t="shared" si="1"/>
        <v>0</v>
      </c>
      <c r="H14" s="165">
        <v>0</v>
      </c>
      <c r="I14" s="165">
        <v>0</v>
      </c>
      <c r="J14" s="11">
        <v>0</v>
      </c>
      <c r="L14" s="11">
        <v>0</v>
      </c>
      <c r="M14" s="165">
        <v>0</v>
      </c>
      <c r="N14" s="165">
        <f t="shared" si="0"/>
        <v>0</v>
      </c>
      <c r="O14" s="11" t="s">
        <v>191</v>
      </c>
      <c r="P14" s="11" t="s">
        <v>191</v>
      </c>
      <c r="Q14" s="11" t="s">
        <v>191</v>
      </c>
      <c r="R14" s="11" t="s">
        <v>191</v>
      </c>
      <c r="S14" s="11" t="s">
        <v>191</v>
      </c>
      <c r="T14" s="11" t="s">
        <v>191</v>
      </c>
      <c r="V14" s="11">
        <v>0</v>
      </c>
      <c r="W14" s="165">
        <v>0</v>
      </c>
      <c r="X14" s="165">
        <f t="shared" si="2"/>
        <v>0</v>
      </c>
      <c r="Y14" s="11">
        <v>0</v>
      </c>
      <c r="Z14" s="165">
        <v>0</v>
      </c>
      <c r="AA14" s="165">
        <f t="shared" si="3"/>
        <v>0</v>
      </c>
      <c r="AB14" s="11">
        <v>38</v>
      </c>
      <c r="AC14" s="165">
        <v>829.61</v>
      </c>
      <c r="AD14" s="165">
        <f t="shared" si="4"/>
        <v>21.83184210526316</v>
      </c>
    </row>
    <row r="15" spans="1:30" x14ac:dyDescent="0.25">
      <c r="A15" s="55"/>
      <c r="B15" s="11"/>
      <c r="C15" s="11" t="s">
        <v>192</v>
      </c>
      <c r="D15" s="11"/>
      <c r="E15" s="162" t="s">
        <v>237</v>
      </c>
      <c r="F15" s="11">
        <v>0</v>
      </c>
      <c r="G15" s="165">
        <f t="shared" si="1"/>
        <v>0</v>
      </c>
      <c r="H15" s="165">
        <v>0</v>
      </c>
      <c r="I15" s="165">
        <v>0</v>
      </c>
      <c r="J15" s="11">
        <v>0</v>
      </c>
      <c r="L15" s="11">
        <v>0</v>
      </c>
      <c r="M15" s="165">
        <v>0</v>
      </c>
      <c r="N15" s="165">
        <f t="shared" si="0"/>
        <v>0</v>
      </c>
      <c r="O15" s="11" t="s">
        <v>191</v>
      </c>
      <c r="P15" s="11" t="s">
        <v>191</v>
      </c>
      <c r="Q15" s="11" t="s">
        <v>191</v>
      </c>
      <c r="R15" s="11" t="s">
        <v>191</v>
      </c>
      <c r="S15" s="11" t="s">
        <v>191</v>
      </c>
      <c r="T15" s="11" t="s">
        <v>191</v>
      </c>
      <c r="V15" s="11">
        <v>0</v>
      </c>
      <c r="W15" s="165">
        <v>0</v>
      </c>
      <c r="X15" s="165">
        <f t="shared" si="2"/>
        <v>0</v>
      </c>
      <c r="Y15" s="11">
        <v>0</v>
      </c>
      <c r="Z15" s="165">
        <v>0</v>
      </c>
      <c r="AA15" s="165">
        <f t="shared" si="3"/>
        <v>0</v>
      </c>
      <c r="AB15" s="11">
        <v>31</v>
      </c>
      <c r="AC15" s="165">
        <v>321.08999999999997</v>
      </c>
      <c r="AD15" s="165">
        <f t="shared" si="4"/>
        <v>10.357741935483871</v>
      </c>
    </row>
    <row r="16" spans="1:30" x14ac:dyDescent="0.25">
      <c r="A16" s="55"/>
      <c r="B16" s="11"/>
      <c r="C16" s="11" t="s">
        <v>192</v>
      </c>
      <c r="D16" s="11"/>
      <c r="E16" s="11" t="s">
        <v>238</v>
      </c>
      <c r="F16" s="11">
        <v>40</v>
      </c>
      <c r="G16" s="165">
        <f t="shared" si="1"/>
        <v>254.21</v>
      </c>
      <c r="H16" s="165">
        <v>183033.56</v>
      </c>
      <c r="I16" s="165">
        <f t="shared" ref="I16" si="5">IFERROR(H16/F16,0)</f>
        <v>4575.8389999999999</v>
      </c>
      <c r="J16" s="11">
        <v>18</v>
      </c>
      <c r="L16" s="11">
        <v>11</v>
      </c>
      <c r="M16" s="165">
        <v>33841.300000000003</v>
      </c>
      <c r="N16" s="165">
        <f t="shared" si="0"/>
        <v>3076.48</v>
      </c>
      <c r="O16" s="11" t="s">
        <v>191</v>
      </c>
      <c r="P16" s="11" t="s">
        <v>191</v>
      </c>
      <c r="Q16" s="11" t="s">
        <v>191</v>
      </c>
      <c r="R16" s="11" t="s">
        <v>191</v>
      </c>
      <c r="S16" s="11" t="s">
        <v>191</v>
      </c>
      <c r="T16" s="11" t="s">
        <v>191</v>
      </c>
      <c r="V16" s="11">
        <v>6</v>
      </c>
      <c r="W16" s="165">
        <v>203.02</v>
      </c>
      <c r="X16" s="165">
        <f t="shared" si="2"/>
        <v>33.836666666666666</v>
      </c>
      <c r="Y16" s="11">
        <v>0</v>
      </c>
      <c r="Z16" s="165">
        <v>0</v>
      </c>
      <c r="AA16" s="165">
        <f t="shared" si="3"/>
        <v>0</v>
      </c>
      <c r="AB16" s="11">
        <v>3609</v>
      </c>
      <c r="AC16" s="165">
        <v>32547.37</v>
      </c>
      <c r="AD16" s="165">
        <f t="shared" si="4"/>
        <v>9.018390135771682</v>
      </c>
    </row>
    <row r="17" spans="1:30" x14ac:dyDescent="0.25">
      <c r="A17" s="55"/>
      <c r="B17" s="92"/>
      <c r="C17" s="11" t="s">
        <v>192</v>
      </c>
      <c r="D17" s="92"/>
      <c r="E17" s="92" t="s">
        <v>239</v>
      </c>
      <c r="F17" s="92">
        <v>0</v>
      </c>
      <c r="G17" s="232">
        <f t="shared" si="1"/>
        <v>0</v>
      </c>
      <c r="H17" s="232">
        <v>0</v>
      </c>
      <c r="I17" s="232">
        <v>0</v>
      </c>
      <c r="J17" s="92">
        <v>0</v>
      </c>
      <c r="L17" s="92">
        <v>0</v>
      </c>
      <c r="M17" s="232">
        <v>0</v>
      </c>
      <c r="N17" s="232">
        <f t="shared" si="0"/>
        <v>0</v>
      </c>
      <c r="O17" s="11" t="s">
        <v>191</v>
      </c>
      <c r="P17" s="11" t="s">
        <v>191</v>
      </c>
      <c r="Q17" s="11" t="s">
        <v>191</v>
      </c>
      <c r="R17" s="11" t="s">
        <v>191</v>
      </c>
      <c r="S17" s="11" t="s">
        <v>191</v>
      </c>
      <c r="T17" s="11" t="s">
        <v>191</v>
      </c>
      <c r="V17" s="92">
        <v>0</v>
      </c>
      <c r="W17" s="232">
        <v>0</v>
      </c>
      <c r="X17" s="232">
        <f t="shared" si="2"/>
        <v>0</v>
      </c>
      <c r="Y17" s="92">
        <v>0</v>
      </c>
      <c r="Z17" s="232">
        <v>0</v>
      </c>
      <c r="AA17" s="232">
        <f t="shared" si="3"/>
        <v>0</v>
      </c>
      <c r="AB17" s="92">
        <v>28</v>
      </c>
      <c r="AC17" s="232">
        <v>106.26</v>
      </c>
      <c r="AD17" s="232">
        <f t="shared" si="4"/>
        <v>3.7950000000000004</v>
      </c>
    </row>
    <row r="18" spans="1:30" ht="15.75" thickBot="1" x14ac:dyDescent="0.3">
      <c r="A18" s="55"/>
      <c r="B18" s="92"/>
      <c r="C18" s="92"/>
      <c r="D18" s="92"/>
      <c r="E18" s="92"/>
      <c r="F18" s="92"/>
      <c r="G18" s="92"/>
      <c r="H18" s="92"/>
      <c r="I18" s="92"/>
      <c r="J18" s="92"/>
      <c r="L18" s="92"/>
      <c r="M18" s="92"/>
      <c r="N18" s="92"/>
      <c r="O18" s="92"/>
      <c r="P18" s="92"/>
      <c r="Q18" s="92"/>
      <c r="R18" s="92"/>
      <c r="S18" s="92"/>
      <c r="T18" s="92"/>
      <c r="V18" s="92"/>
      <c r="W18" s="92"/>
      <c r="X18" s="92"/>
      <c r="Y18" s="92"/>
      <c r="Z18" s="92"/>
      <c r="AA18" s="92"/>
      <c r="AB18" s="92"/>
      <c r="AC18" s="92"/>
      <c r="AD18" s="92"/>
    </row>
    <row r="19" spans="1:30" ht="15.75" thickBot="1" x14ac:dyDescent="0.3">
      <c r="A19" s="55"/>
      <c r="B19" s="93" t="s">
        <v>124</v>
      </c>
      <c r="C19" s="100"/>
      <c r="D19" s="100"/>
      <c r="E19" s="100"/>
      <c r="F19" s="178">
        <f>SUM(F12:F18)</f>
        <v>41</v>
      </c>
      <c r="G19" s="168">
        <f>AVERAGEIF(G12:G17,"&gt;0")</f>
        <v>254.21</v>
      </c>
      <c r="H19" s="168">
        <f>AVERAGEIF(H12:H17,"&gt;0")</f>
        <v>91818.45</v>
      </c>
      <c r="I19" s="168">
        <f>AVERAGEIF(I12:I17,"&gt;0")</f>
        <v>4575.8389999999999</v>
      </c>
      <c r="J19" s="215">
        <f>AVERAGEIF(J12:J17,"&gt;0")</f>
        <v>21</v>
      </c>
      <c r="L19" s="216">
        <f>SUM(L12:L18)</f>
        <v>11</v>
      </c>
      <c r="M19" s="209">
        <f>SUM(M12:M18)</f>
        <v>33841.300000000003</v>
      </c>
      <c r="N19" s="168">
        <f>AVERAGEIF(N12:N17,"&gt;0")</f>
        <v>3076.48</v>
      </c>
      <c r="O19" s="95" t="s">
        <v>191</v>
      </c>
      <c r="P19" s="95" t="s">
        <v>191</v>
      </c>
      <c r="Q19" s="99" t="s">
        <v>191</v>
      </c>
      <c r="R19" s="95" t="s">
        <v>191</v>
      </c>
      <c r="S19" s="95" t="s">
        <v>191</v>
      </c>
      <c r="T19" s="99" t="s">
        <v>191</v>
      </c>
      <c r="V19" s="216">
        <f>SUM(V12:V18)</f>
        <v>6</v>
      </c>
      <c r="W19" s="209">
        <f>SUM(W12:W18)</f>
        <v>203.02</v>
      </c>
      <c r="X19" s="168">
        <f>IFERROR(AVERAGEIF(X12:X18,"&gt;0"),0)</f>
        <v>33.836666666666666</v>
      </c>
      <c r="Y19" s="178">
        <v>0</v>
      </c>
      <c r="Z19" s="178">
        <v>0</v>
      </c>
      <c r="AA19" s="215">
        <v>0</v>
      </c>
      <c r="AB19" s="163">
        <f>SUM(AB12:AB18)</f>
        <v>3769</v>
      </c>
      <c r="AC19" s="209">
        <f>SUM(AC12:AC18)</f>
        <v>34488.69</v>
      </c>
      <c r="AD19" s="217">
        <f>IFERROR(AVERAGEIF(AD12:AD18,"&gt;0"),0)</f>
        <v>10.160211605177361</v>
      </c>
    </row>
    <row r="20" spans="1:30" s="4" customFormat="1" ht="12.75" x14ac:dyDescent="0.2">
      <c r="A20" s="55"/>
      <c r="G20" s="60"/>
      <c r="L20" s="50"/>
      <c r="V20" s="50"/>
    </row>
    <row r="21" spans="1:30" ht="76.5" x14ac:dyDescent="0.25">
      <c r="A21" s="55" t="str">
        <f>Arrearages!A37</f>
        <v>November, 2021</v>
      </c>
      <c r="B21" s="67" t="s">
        <v>109</v>
      </c>
      <c r="C21" s="67" t="s">
        <v>16</v>
      </c>
      <c r="D21" s="67" t="s">
        <v>104</v>
      </c>
      <c r="E21" s="67" t="s">
        <v>17</v>
      </c>
      <c r="F21" s="68" t="s">
        <v>35</v>
      </c>
      <c r="G21" s="68" t="s">
        <v>110</v>
      </c>
      <c r="H21" s="68" t="s">
        <v>126</v>
      </c>
      <c r="I21" s="68" t="s">
        <v>36</v>
      </c>
      <c r="J21" s="68" t="s">
        <v>203</v>
      </c>
      <c r="K21" s="71"/>
      <c r="L21" s="68" t="s">
        <v>37</v>
      </c>
      <c r="M21" s="68" t="s">
        <v>38</v>
      </c>
      <c r="N21" s="68" t="s">
        <v>148</v>
      </c>
      <c r="O21" s="68" t="s">
        <v>131</v>
      </c>
      <c r="P21" s="68" t="s">
        <v>39</v>
      </c>
      <c r="Q21" s="68" t="s">
        <v>138</v>
      </c>
      <c r="R21" s="68" t="s">
        <v>40</v>
      </c>
      <c r="S21" s="68" t="s">
        <v>41</v>
      </c>
      <c r="T21" s="68" t="s">
        <v>149</v>
      </c>
      <c r="U21" s="71"/>
      <c r="V21" s="68" t="s">
        <v>42</v>
      </c>
      <c r="W21" s="68" t="s">
        <v>43</v>
      </c>
      <c r="X21" s="68" t="s">
        <v>139</v>
      </c>
      <c r="Y21" s="68" t="s">
        <v>44</v>
      </c>
      <c r="Z21" s="68" t="s">
        <v>45</v>
      </c>
      <c r="AA21" s="68" t="s">
        <v>140</v>
      </c>
      <c r="AB21" s="68" t="s">
        <v>121</v>
      </c>
      <c r="AC21" s="68" t="s">
        <v>122</v>
      </c>
      <c r="AD21" s="68" t="s">
        <v>141</v>
      </c>
    </row>
    <row r="22" spans="1:30" x14ac:dyDescent="0.25">
      <c r="A22" s="55"/>
      <c r="B22" s="11"/>
      <c r="C22" s="11" t="s">
        <v>192</v>
      </c>
      <c r="D22" s="11"/>
      <c r="E22" s="162">
        <v>0</v>
      </c>
      <c r="F22" s="11">
        <v>0</v>
      </c>
      <c r="G22" s="166">
        <f>ROUND(IFERROR(I22/J22,0),2)</f>
        <v>0</v>
      </c>
      <c r="H22" s="166">
        <v>0</v>
      </c>
      <c r="I22" s="166">
        <f>IFERROR(H22/F22,0)</f>
        <v>0</v>
      </c>
      <c r="J22" s="11">
        <v>0</v>
      </c>
      <c r="L22" s="11">
        <v>0</v>
      </c>
      <c r="M22" s="166">
        <v>0</v>
      </c>
      <c r="N22" s="166">
        <f>IFERROR(M22/L22,0)</f>
        <v>0</v>
      </c>
      <c r="O22" s="11" t="s">
        <v>191</v>
      </c>
      <c r="P22" s="11" t="s">
        <v>191</v>
      </c>
      <c r="Q22" s="11" t="s">
        <v>191</v>
      </c>
      <c r="R22" s="11" t="s">
        <v>191</v>
      </c>
      <c r="S22" s="11" t="s">
        <v>191</v>
      </c>
      <c r="T22" s="11" t="s">
        <v>191</v>
      </c>
      <c r="V22" s="11">
        <v>0</v>
      </c>
      <c r="W22" s="166">
        <v>0</v>
      </c>
      <c r="X22" s="166">
        <f>IFERROR(W22/V22,0)</f>
        <v>0</v>
      </c>
      <c r="Y22" s="11">
        <v>0</v>
      </c>
      <c r="Z22" s="166">
        <v>0</v>
      </c>
      <c r="AA22" s="166">
        <v>0</v>
      </c>
      <c r="AB22" s="11">
        <v>2</v>
      </c>
      <c r="AC22" s="166">
        <v>11.43</v>
      </c>
      <c r="AD22" s="166">
        <f>IFERROR(AC22/AB22,0)</f>
        <v>5.7149999999999999</v>
      </c>
    </row>
    <row r="23" spans="1:30" x14ac:dyDescent="0.25">
      <c r="A23" s="55"/>
      <c r="B23" s="11"/>
      <c r="C23" s="11" t="s">
        <v>192</v>
      </c>
      <c r="D23" s="11"/>
      <c r="E23" s="11" t="s">
        <v>228</v>
      </c>
      <c r="F23" s="11">
        <v>0</v>
      </c>
      <c r="G23" s="165">
        <f t="shared" ref="G23:G30" si="6">ROUND(IFERROR(I23/J23,0),2)</f>
        <v>0</v>
      </c>
      <c r="H23" s="165">
        <v>0</v>
      </c>
      <c r="I23" s="165">
        <f t="shared" ref="I23:I30" si="7">IFERROR(H23/F23,0)</f>
        <v>0</v>
      </c>
      <c r="J23" s="11">
        <v>0</v>
      </c>
      <c r="L23" s="11">
        <v>0</v>
      </c>
      <c r="M23" s="165">
        <v>0</v>
      </c>
      <c r="N23" s="165">
        <f t="shared" ref="N23:N30" si="8">IFERROR(M23/L23,0)</f>
        <v>0</v>
      </c>
      <c r="O23" s="11" t="s">
        <v>191</v>
      </c>
      <c r="P23" s="11" t="s">
        <v>191</v>
      </c>
      <c r="Q23" s="11" t="s">
        <v>191</v>
      </c>
      <c r="R23" s="11" t="s">
        <v>191</v>
      </c>
      <c r="S23" s="11" t="s">
        <v>191</v>
      </c>
      <c r="T23" s="11" t="s">
        <v>191</v>
      </c>
      <c r="V23" s="11">
        <v>0</v>
      </c>
      <c r="W23" s="165">
        <v>0</v>
      </c>
      <c r="X23" s="165">
        <f t="shared" ref="X23:X29" si="9">IFERROR(W23/V23,0)</f>
        <v>0</v>
      </c>
      <c r="Y23" s="11">
        <v>0</v>
      </c>
      <c r="Z23" s="165">
        <v>0</v>
      </c>
      <c r="AA23" s="165">
        <v>0</v>
      </c>
      <c r="AB23" s="11">
        <v>2</v>
      </c>
      <c r="AC23" s="165">
        <v>10.4</v>
      </c>
      <c r="AD23" s="165">
        <f t="shared" ref="AD23:AD30" si="10">IFERROR(AC23/AB23,0)</f>
        <v>5.2</v>
      </c>
    </row>
    <row r="24" spans="1:30" x14ac:dyDescent="0.25">
      <c r="A24" s="55"/>
      <c r="B24" s="11"/>
      <c r="C24" s="11" t="s">
        <v>192</v>
      </c>
      <c r="D24" s="11"/>
      <c r="E24" s="162" t="s">
        <v>233</v>
      </c>
      <c r="F24" s="11">
        <v>0</v>
      </c>
      <c r="G24" s="165">
        <f t="shared" si="6"/>
        <v>0</v>
      </c>
      <c r="H24" s="165">
        <v>0</v>
      </c>
      <c r="I24" s="165">
        <f t="shared" si="7"/>
        <v>0</v>
      </c>
      <c r="J24" s="11">
        <v>0</v>
      </c>
      <c r="L24" s="11">
        <v>0</v>
      </c>
      <c r="M24" s="165">
        <v>0</v>
      </c>
      <c r="N24" s="165">
        <f t="shared" si="8"/>
        <v>0</v>
      </c>
      <c r="O24" s="11" t="s">
        <v>191</v>
      </c>
      <c r="P24" s="11" t="s">
        <v>191</v>
      </c>
      <c r="Q24" s="11" t="s">
        <v>191</v>
      </c>
      <c r="R24" s="11" t="s">
        <v>191</v>
      </c>
      <c r="S24" s="11" t="s">
        <v>191</v>
      </c>
      <c r="T24" s="11" t="s">
        <v>191</v>
      </c>
      <c r="V24" s="11">
        <v>0</v>
      </c>
      <c r="W24" s="165">
        <v>0</v>
      </c>
      <c r="X24" s="165">
        <f t="shared" si="9"/>
        <v>0</v>
      </c>
      <c r="Y24" s="11">
        <v>0</v>
      </c>
      <c r="Z24" s="165">
        <v>0</v>
      </c>
      <c r="AA24" s="165">
        <v>0</v>
      </c>
      <c r="AB24" s="11">
        <v>56</v>
      </c>
      <c r="AC24" s="165">
        <v>445.96</v>
      </c>
      <c r="AD24" s="165">
        <f t="shared" si="10"/>
        <v>7.9635714285714281</v>
      </c>
    </row>
    <row r="25" spans="1:30" x14ac:dyDescent="0.25">
      <c r="A25" s="55"/>
      <c r="B25" s="11"/>
      <c r="C25" s="11" t="s">
        <v>192</v>
      </c>
      <c r="D25" s="11"/>
      <c r="E25" s="11" t="s">
        <v>234</v>
      </c>
      <c r="F25" s="11">
        <v>0</v>
      </c>
      <c r="G25" s="165">
        <f t="shared" si="6"/>
        <v>0</v>
      </c>
      <c r="H25" s="165">
        <v>0</v>
      </c>
      <c r="I25" s="165">
        <f t="shared" si="7"/>
        <v>0</v>
      </c>
      <c r="J25" s="11">
        <v>0</v>
      </c>
      <c r="L25" s="11">
        <v>0</v>
      </c>
      <c r="M25" s="165">
        <v>0</v>
      </c>
      <c r="N25" s="165">
        <f t="shared" si="8"/>
        <v>0</v>
      </c>
      <c r="O25" s="11" t="s">
        <v>191</v>
      </c>
      <c r="P25" s="11" t="s">
        <v>191</v>
      </c>
      <c r="Q25" s="11" t="s">
        <v>191</v>
      </c>
      <c r="R25" s="11" t="s">
        <v>191</v>
      </c>
      <c r="S25" s="11" t="s">
        <v>191</v>
      </c>
      <c r="T25" s="11" t="s">
        <v>191</v>
      </c>
      <c r="V25" s="11">
        <v>1</v>
      </c>
      <c r="W25" s="165">
        <v>170.25</v>
      </c>
      <c r="X25" s="165">
        <f t="shared" si="9"/>
        <v>170.25</v>
      </c>
      <c r="Y25" s="11">
        <v>0</v>
      </c>
      <c r="Z25" s="165">
        <v>0</v>
      </c>
      <c r="AA25" s="165">
        <v>0</v>
      </c>
      <c r="AB25" s="11">
        <v>37</v>
      </c>
      <c r="AC25" s="165">
        <v>1323.67</v>
      </c>
      <c r="AD25" s="165">
        <f t="shared" si="10"/>
        <v>35.774864864864867</v>
      </c>
    </row>
    <row r="26" spans="1:30" x14ac:dyDescent="0.25">
      <c r="A26" s="55"/>
      <c r="B26" s="11"/>
      <c r="C26" s="11" t="s">
        <v>192</v>
      </c>
      <c r="D26" s="11"/>
      <c r="E26" s="11" t="s">
        <v>235</v>
      </c>
      <c r="F26" s="11">
        <v>0</v>
      </c>
      <c r="G26" s="165">
        <f t="shared" si="6"/>
        <v>0</v>
      </c>
      <c r="H26" s="165">
        <v>0</v>
      </c>
      <c r="I26" s="165">
        <f t="shared" si="7"/>
        <v>0</v>
      </c>
      <c r="J26" s="11">
        <v>0</v>
      </c>
      <c r="L26" s="11">
        <v>0</v>
      </c>
      <c r="M26" s="165">
        <v>0</v>
      </c>
      <c r="N26" s="165">
        <f t="shared" si="8"/>
        <v>0</v>
      </c>
      <c r="O26" s="11" t="s">
        <v>191</v>
      </c>
      <c r="P26" s="11" t="s">
        <v>191</v>
      </c>
      <c r="Q26" s="11" t="s">
        <v>191</v>
      </c>
      <c r="R26" s="11" t="s">
        <v>191</v>
      </c>
      <c r="S26" s="11" t="s">
        <v>191</v>
      </c>
      <c r="T26" s="11" t="s">
        <v>191</v>
      </c>
      <c r="V26" s="11">
        <v>0</v>
      </c>
      <c r="W26" s="165">
        <v>0</v>
      </c>
      <c r="X26" s="165">
        <f t="shared" si="9"/>
        <v>0</v>
      </c>
      <c r="Y26" s="11">
        <v>0</v>
      </c>
      <c r="Z26" s="165">
        <v>0</v>
      </c>
      <c r="AA26" s="165">
        <v>0</v>
      </c>
      <c r="AB26" s="11">
        <v>2</v>
      </c>
      <c r="AC26" s="165">
        <v>10.25</v>
      </c>
      <c r="AD26" s="165">
        <f t="shared" si="10"/>
        <v>5.125</v>
      </c>
    </row>
    <row r="27" spans="1:30" x14ac:dyDescent="0.25">
      <c r="A27" s="55"/>
      <c r="B27" s="11"/>
      <c r="C27" s="11" t="s">
        <v>192</v>
      </c>
      <c r="D27" s="11"/>
      <c r="E27" s="11" t="s">
        <v>236</v>
      </c>
      <c r="F27" s="11">
        <v>0</v>
      </c>
      <c r="G27" s="165">
        <f t="shared" si="6"/>
        <v>0</v>
      </c>
      <c r="H27" s="165">
        <v>0</v>
      </c>
      <c r="I27" s="165">
        <f t="shared" si="7"/>
        <v>0</v>
      </c>
      <c r="J27" s="11">
        <v>0</v>
      </c>
      <c r="L27" s="11">
        <v>0</v>
      </c>
      <c r="M27" s="165">
        <v>0</v>
      </c>
      <c r="N27" s="165">
        <f t="shared" si="8"/>
        <v>0</v>
      </c>
      <c r="O27" s="11" t="s">
        <v>191</v>
      </c>
      <c r="P27" s="11" t="s">
        <v>191</v>
      </c>
      <c r="Q27" s="11" t="s">
        <v>191</v>
      </c>
      <c r="R27" s="11" t="s">
        <v>191</v>
      </c>
      <c r="S27" s="11" t="s">
        <v>191</v>
      </c>
      <c r="T27" s="11" t="s">
        <v>191</v>
      </c>
      <c r="V27" s="11">
        <v>0</v>
      </c>
      <c r="W27" s="165">
        <v>0</v>
      </c>
      <c r="X27" s="165">
        <f t="shared" si="9"/>
        <v>0</v>
      </c>
      <c r="Y27" s="11">
        <v>0</v>
      </c>
      <c r="Z27" s="165">
        <v>0</v>
      </c>
      <c r="AA27" s="165">
        <v>0</v>
      </c>
      <c r="AB27" s="11">
        <v>0</v>
      </c>
      <c r="AC27" s="165">
        <v>0</v>
      </c>
      <c r="AD27" s="165">
        <f t="shared" si="10"/>
        <v>0</v>
      </c>
    </row>
    <row r="28" spans="1:30" x14ac:dyDescent="0.25">
      <c r="A28" s="55"/>
      <c r="B28" s="11"/>
      <c r="C28" s="11" t="s">
        <v>192</v>
      </c>
      <c r="D28" s="11"/>
      <c r="E28" s="11" t="s">
        <v>237</v>
      </c>
      <c r="F28" s="11">
        <v>0</v>
      </c>
      <c r="G28" s="165">
        <f t="shared" si="6"/>
        <v>0</v>
      </c>
      <c r="H28" s="165">
        <v>0</v>
      </c>
      <c r="I28" s="165">
        <f t="shared" si="7"/>
        <v>0</v>
      </c>
      <c r="J28" s="11">
        <v>0</v>
      </c>
      <c r="L28" s="11">
        <v>0</v>
      </c>
      <c r="M28" s="165">
        <v>0</v>
      </c>
      <c r="N28" s="165">
        <f t="shared" si="8"/>
        <v>0</v>
      </c>
      <c r="O28" s="11" t="s">
        <v>191</v>
      </c>
      <c r="P28" s="11" t="s">
        <v>191</v>
      </c>
      <c r="Q28" s="11" t="s">
        <v>191</v>
      </c>
      <c r="R28" s="11" t="s">
        <v>191</v>
      </c>
      <c r="S28" s="11" t="s">
        <v>191</v>
      </c>
      <c r="T28" s="11" t="s">
        <v>191</v>
      </c>
      <c r="V28" s="11">
        <v>0</v>
      </c>
      <c r="W28" s="165">
        <v>0</v>
      </c>
      <c r="X28" s="165">
        <f t="shared" si="9"/>
        <v>0</v>
      </c>
      <c r="Y28" s="11">
        <v>0</v>
      </c>
      <c r="Z28" s="165">
        <v>0</v>
      </c>
      <c r="AA28" s="165">
        <v>0</v>
      </c>
      <c r="AB28" s="11">
        <v>18</v>
      </c>
      <c r="AC28" s="165">
        <v>122.27</v>
      </c>
      <c r="AD28" s="165">
        <f t="shared" si="10"/>
        <v>6.7927777777777774</v>
      </c>
    </row>
    <row r="29" spans="1:30" x14ac:dyDescent="0.25">
      <c r="A29" s="55"/>
      <c r="B29" s="11"/>
      <c r="C29" s="11" t="s">
        <v>192</v>
      </c>
      <c r="D29" s="11"/>
      <c r="E29" s="11" t="s">
        <v>238</v>
      </c>
      <c r="F29" s="11">
        <v>0</v>
      </c>
      <c r="G29" s="165">
        <f t="shared" si="6"/>
        <v>0</v>
      </c>
      <c r="H29" s="165">
        <v>0</v>
      </c>
      <c r="I29" s="165">
        <f t="shared" si="7"/>
        <v>0</v>
      </c>
      <c r="J29" s="11">
        <v>0</v>
      </c>
      <c r="L29" s="11">
        <v>7</v>
      </c>
      <c r="M29" s="165">
        <v>18244.46</v>
      </c>
      <c r="N29" s="165">
        <f t="shared" si="8"/>
        <v>2606.3514285714286</v>
      </c>
      <c r="O29" s="11" t="s">
        <v>191</v>
      </c>
      <c r="P29" s="11" t="s">
        <v>191</v>
      </c>
      <c r="Q29" s="11" t="s">
        <v>191</v>
      </c>
      <c r="R29" s="11" t="s">
        <v>191</v>
      </c>
      <c r="S29" s="11" t="s">
        <v>191</v>
      </c>
      <c r="T29" s="11" t="s">
        <v>191</v>
      </c>
      <c r="V29" s="11">
        <v>4</v>
      </c>
      <c r="W29" s="165">
        <v>11.45</v>
      </c>
      <c r="X29" s="165">
        <f t="shared" si="9"/>
        <v>2.8624999999999998</v>
      </c>
      <c r="Y29" s="11">
        <v>0</v>
      </c>
      <c r="Z29" s="165">
        <v>0</v>
      </c>
      <c r="AA29" s="165">
        <v>0</v>
      </c>
      <c r="AB29" s="11">
        <v>3472</v>
      </c>
      <c r="AC29" s="165">
        <v>20986.26</v>
      </c>
      <c r="AD29" s="165">
        <f t="shared" si="10"/>
        <v>6.0444297235023035</v>
      </c>
    </row>
    <row r="30" spans="1:30" x14ac:dyDescent="0.25">
      <c r="A30" s="55"/>
      <c r="B30" s="11"/>
      <c r="C30" s="11" t="s">
        <v>192</v>
      </c>
      <c r="D30" s="11"/>
      <c r="E30" s="11" t="s">
        <v>239</v>
      </c>
      <c r="F30" s="11">
        <v>0</v>
      </c>
      <c r="G30" s="165">
        <f t="shared" si="6"/>
        <v>0</v>
      </c>
      <c r="H30" s="165">
        <v>0</v>
      </c>
      <c r="I30" s="165">
        <f t="shared" si="7"/>
        <v>0</v>
      </c>
      <c r="J30" s="11">
        <v>0</v>
      </c>
      <c r="L30" s="11">
        <v>0</v>
      </c>
      <c r="M30" s="165">
        <v>0</v>
      </c>
      <c r="N30" s="165">
        <f t="shared" si="8"/>
        <v>0</v>
      </c>
      <c r="O30" s="11" t="s">
        <v>191</v>
      </c>
      <c r="P30" s="11" t="s">
        <v>191</v>
      </c>
      <c r="Q30" s="11" t="s">
        <v>191</v>
      </c>
      <c r="R30" s="11" t="s">
        <v>191</v>
      </c>
      <c r="S30" s="11" t="s">
        <v>191</v>
      </c>
      <c r="T30" s="11" t="s">
        <v>191</v>
      </c>
      <c r="V30" s="11">
        <v>0</v>
      </c>
      <c r="W30" s="165">
        <v>0</v>
      </c>
      <c r="X30" s="165">
        <f t="shared" ref="X30" si="11">IFERROR(W30/V30,0)</f>
        <v>0</v>
      </c>
      <c r="Y30" s="11">
        <v>0</v>
      </c>
      <c r="Z30" s="165">
        <v>0</v>
      </c>
      <c r="AA30" s="165">
        <v>0</v>
      </c>
      <c r="AB30" s="11">
        <v>24</v>
      </c>
      <c r="AC30" s="165">
        <v>48.18</v>
      </c>
      <c r="AD30" s="165">
        <f t="shared" si="10"/>
        <v>2.0074999999999998</v>
      </c>
    </row>
    <row r="31" spans="1:30" ht="15.75" thickBot="1" x14ac:dyDescent="0.3">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ht="15.75" thickBot="1" x14ac:dyDescent="0.3">
      <c r="A32" s="55"/>
      <c r="B32" s="93" t="s">
        <v>124</v>
      </c>
      <c r="C32" s="100"/>
      <c r="D32" s="100"/>
      <c r="E32" s="100"/>
      <c r="F32" s="178">
        <f>SUM(F22:F31)</f>
        <v>0</v>
      </c>
      <c r="G32" s="168" t="e">
        <f>AVERAGEIF(G22:G29,"&gt;0")</f>
        <v>#DIV/0!</v>
      </c>
      <c r="H32" s="168" t="e">
        <f>AVERAGEIF(H22:H29,"&gt;0")</f>
        <v>#DIV/0!</v>
      </c>
      <c r="I32" s="168" t="e">
        <f>AVERAGEIF(I22:I29,"&gt;0")</f>
        <v>#DIV/0!</v>
      </c>
      <c r="J32" s="169" t="e">
        <f>AVERAGEIF(J22:J29,"&gt;0")</f>
        <v>#DIV/0!</v>
      </c>
      <c r="L32" s="216">
        <f>SUM(L22:L31)</f>
        <v>7</v>
      </c>
      <c r="M32" s="209">
        <f>SUM(M22:M31)</f>
        <v>18244.46</v>
      </c>
      <c r="N32" s="168">
        <f>AVERAGEIF(N22:N29,"&gt;0")</f>
        <v>2606.3514285714286</v>
      </c>
      <c r="O32" s="95" t="s">
        <v>191</v>
      </c>
      <c r="P32" s="95" t="s">
        <v>191</v>
      </c>
      <c r="Q32" s="99" t="s">
        <v>191</v>
      </c>
      <c r="R32" s="95" t="s">
        <v>191</v>
      </c>
      <c r="S32" s="95" t="s">
        <v>191</v>
      </c>
      <c r="T32" s="99" t="s">
        <v>191</v>
      </c>
      <c r="V32" s="216">
        <f>SUM(V22:V31)</f>
        <v>5</v>
      </c>
      <c r="W32" s="209">
        <f>SUM(W22:W31)</f>
        <v>181.7</v>
      </c>
      <c r="X32" s="168">
        <f>AVERAGEIF(X22:X31,"&gt;0")</f>
        <v>86.556250000000006</v>
      </c>
      <c r="Y32" s="178">
        <v>0</v>
      </c>
      <c r="Z32" s="178">
        <v>0</v>
      </c>
      <c r="AA32" s="215">
        <v>0</v>
      </c>
      <c r="AB32" s="163">
        <f>SUM(AB22:AB31)</f>
        <v>3613</v>
      </c>
      <c r="AC32" s="209">
        <f>SUM(AC22:AC31)</f>
        <v>22958.42</v>
      </c>
      <c r="AD32" s="217">
        <f>AVERAGEIF(AD22:AD31,"&gt;0")</f>
        <v>9.3278929743395462</v>
      </c>
    </row>
    <row r="33" spans="1:30" s="4" customFormat="1" ht="12.75" x14ac:dyDescent="0.2">
      <c r="A33" s="55"/>
      <c r="L33" s="50"/>
      <c r="V33" s="50"/>
    </row>
    <row r="34" spans="1:30" ht="76.5" x14ac:dyDescent="0.25">
      <c r="A34" s="55" t="str">
        <f>Arrearages!A55</f>
        <v>November, 2019</v>
      </c>
      <c r="B34" s="67" t="s">
        <v>109</v>
      </c>
      <c r="C34" s="67" t="s">
        <v>16</v>
      </c>
      <c r="D34" s="67" t="s">
        <v>104</v>
      </c>
      <c r="E34" s="67" t="s">
        <v>17</v>
      </c>
      <c r="F34" s="68" t="s">
        <v>35</v>
      </c>
      <c r="G34" s="68" t="s">
        <v>110</v>
      </c>
      <c r="H34" s="68" t="s">
        <v>126</v>
      </c>
      <c r="I34" s="68" t="s">
        <v>36</v>
      </c>
      <c r="J34" s="68" t="s">
        <v>127</v>
      </c>
      <c r="K34" s="71"/>
      <c r="L34" s="68" t="s">
        <v>37</v>
      </c>
      <c r="M34" s="68" t="s">
        <v>38</v>
      </c>
      <c r="N34" s="68" t="s">
        <v>148</v>
      </c>
      <c r="O34" s="68" t="s">
        <v>131</v>
      </c>
      <c r="P34" s="68" t="s">
        <v>39</v>
      </c>
      <c r="Q34" s="68" t="s">
        <v>138</v>
      </c>
      <c r="R34" s="68" t="s">
        <v>40</v>
      </c>
      <c r="S34" s="68" t="s">
        <v>41</v>
      </c>
      <c r="T34" s="68" t="s">
        <v>149</v>
      </c>
      <c r="U34" s="71"/>
      <c r="V34" s="68" t="s">
        <v>42</v>
      </c>
      <c r="W34" s="68" t="s">
        <v>43</v>
      </c>
      <c r="X34" s="68" t="s">
        <v>139</v>
      </c>
      <c r="Y34" s="68" t="s">
        <v>44</v>
      </c>
      <c r="Z34" s="68" t="s">
        <v>45</v>
      </c>
      <c r="AA34" s="68" t="s">
        <v>140</v>
      </c>
      <c r="AB34" s="68" t="s">
        <v>121</v>
      </c>
      <c r="AC34" s="68" t="s">
        <v>122</v>
      </c>
      <c r="AD34" s="68" t="s">
        <v>141</v>
      </c>
    </row>
    <row r="35" spans="1:30" x14ac:dyDescent="0.25">
      <c r="A35" s="55"/>
      <c r="B35" s="11"/>
      <c r="C35" s="11" t="s">
        <v>192</v>
      </c>
      <c r="D35" s="11"/>
      <c r="E35" s="162">
        <v>0</v>
      </c>
      <c r="F35" s="11">
        <v>0</v>
      </c>
      <c r="G35" s="166">
        <f>ROUND(IFERROR(I35/J35,0),2)</f>
        <v>0</v>
      </c>
      <c r="H35" s="166">
        <v>0</v>
      </c>
      <c r="I35" s="166">
        <f>IFERROR(H35/F35,0)</f>
        <v>0</v>
      </c>
      <c r="J35" s="11">
        <v>0</v>
      </c>
      <c r="L35" s="11">
        <v>0</v>
      </c>
      <c r="M35" s="166">
        <v>0</v>
      </c>
      <c r="N35" s="218">
        <f t="shared" ref="N35:N40" si="12">IFERROR(M35/L35,0)</f>
        <v>0</v>
      </c>
      <c r="O35" s="11" t="s">
        <v>191</v>
      </c>
      <c r="P35" s="11" t="s">
        <v>191</v>
      </c>
      <c r="Q35" s="11" t="s">
        <v>191</v>
      </c>
      <c r="R35" s="11" t="s">
        <v>191</v>
      </c>
      <c r="S35" s="11" t="s">
        <v>191</v>
      </c>
      <c r="T35" s="11" t="s">
        <v>191</v>
      </c>
      <c r="V35" s="11">
        <v>0</v>
      </c>
      <c r="W35" s="166">
        <v>0</v>
      </c>
      <c r="X35" s="166">
        <v>0</v>
      </c>
      <c r="Y35" s="11">
        <v>0</v>
      </c>
      <c r="Z35" s="166">
        <v>0</v>
      </c>
      <c r="AA35" s="166">
        <v>0</v>
      </c>
      <c r="AB35" s="11">
        <v>4</v>
      </c>
      <c r="AC35" s="166">
        <v>12.26</v>
      </c>
      <c r="AD35" s="218">
        <f t="shared" ref="AD35:AD41" si="13">IFERROR(AC35/AB35,0)</f>
        <v>3.0649999999999999</v>
      </c>
    </row>
    <row r="36" spans="1:30" x14ac:dyDescent="0.25">
      <c r="A36" s="55"/>
      <c r="B36" s="11"/>
      <c r="C36" s="11" t="s">
        <v>192</v>
      </c>
      <c r="D36" s="11"/>
      <c r="E36" s="11" t="s">
        <v>233</v>
      </c>
      <c r="F36" s="11">
        <v>0</v>
      </c>
      <c r="G36" s="165">
        <f t="shared" ref="G36:G41" si="14">ROUND(IFERROR(I36/J36,0),2)</f>
        <v>0</v>
      </c>
      <c r="H36" s="165">
        <v>0</v>
      </c>
      <c r="I36" s="165">
        <f t="shared" ref="I36:I41" si="15">IFERROR(H36/F36,0)</f>
        <v>0</v>
      </c>
      <c r="J36" s="11">
        <v>0</v>
      </c>
      <c r="L36" s="11">
        <v>0</v>
      </c>
      <c r="M36" s="165">
        <v>0</v>
      </c>
      <c r="N36" s="165">
        <f t="shared" si="12"/>
        <v>0</v>
      </c>
      <c r="O36" s="11" t="s">
        <v>191</v>
      </c>
      <c r="P36" s="11" t="s">
        <v>191</v>
      </c>
      <c r="Q36" s="11" t="s">
        <v>191</v>
      </c>
      <c r="R36" s="11" t="s">
        <v>191</v>
      </c>
      <c r="S36" s="11" t="s">
        <v>191</v>
      </c>
      <c r="T36" s="11" t="s">
        <v>191</v>
      </c>
      <c r="V36" s="11">
        <v>0</v>
      </c>
      <c r="W36" s="165">
        <v>0</v>
      </c>
      <c r="X36" s="165">
        <v>0</v>
      </c>
      <c r="Y36" s="11">
        <v>0</v>
      </c>
      <c r="Z36" s="165">
        <v>0</v>
      </c>
      <c r="AA36" s="165">
        <v>0</v>
      </c>
      <c r="AB36" s="11">
        <v>73</v>
      </c>
      <c r="AC36" s="165">
        <v>360.85</v>
      </c>
      <c r="AD36" s="165">
        <f t="shared" si="13"/>
        <v>4.9431506849315072</v>
      </c>
    </row>
    <row r="37" spans="1:30" x14ac:dyDescent="0.25">
      <c r="A37" s="55"/>
      <c r="B37" s="11"/>
      <c r="C37" s="11" t="s">
        <v>192</v>
      </c>
      <c r="D37" s="11"/>
      <c r="E37" s="11" t="s">
        <v>234</v>
      </c>
      <c r="F37" s="11">
        <v>0</v>
      </c>
      <c r="G37" s="165">
        <f t="shared" si="14"/>
        <v>0</v>
      </c>
      <c r="H37" s="165">
        <v>0</v>
      </c>
      <c r="I37" s="165">
        <f t="shared" si="15"/>
        <v>0</v>
      </c>
      <c r="J37" s="11">
        <v>0</v>
      </c>
      <c r="L37" s="11">
        <v>0</v>
      </c>
      <c r="M37" s="165">
        <v>0</v>
      </c>
      <c r="N37" s="165">
        <f t="shared" si="12"/>
        <v>0</v>
      </c>
      <c r="O37" s="11" t="s">
        <v>191</v>
      </c>
      <c r="P37" s="11" t="s">
        <v>191</v>
      </c>
      <c r="Q37" s="11" t="s">
        <v>191</v>
      </c>
      <c r="R37" s="11" t="s">
        <v>191</v>
      </c>
      <c r="S37" s="11" t="s">
        <v>191</v>
      </c>
      <c r="T37" s="11" t="s">
        <v>191</v>
      </c>
      <c r="V37" s="11">
        <v>0</v>
      </c>
      <c r="W37" s="165">
        <v>0</v>
      </c>
      <c r="X37" s="165">
        <v>0</v>
      </c>
      <c r="Y37" s="11">
        <v>0</v>
      </c>
      <c r="Z37" s="165">
        <v>0</v>
      </c>
      <c r="AA37" s="165">
        <v>0</v>
      </c>
      <c r="AB37" s="11">
        <v>37</v>
      </c>
      <c r="AC37" s="165">
        <v>185.9</v>
      </c>
      <c r="AD37" s="165">
        <f t="shared" si="13"/>
        <v>5.0243243243243247</v>
      </c>
    </row>
    <row r="38" spans="1:30" x14ac:dyDescent="0.25">
      <c r="A38" s="55"/>
      <c r="B38" s="11"/>
      <c r="C38" s="11" t="s">
        <v>192</v>
      </c>
      <c r="D38" s="11"/>
      <c r="E38" s="11" t="s">
        <v>235</v>
      </c>
      <c r="F38" s="11">
        <v>0</v>
      </c>
      <c r="G38" s="165">
        <f t="shared" si="14"/>
        <v>0</v>
      </c>
      <c r="H38" s="165">
        <v>0</v>
      </c>
      <c r="I38" s="165">
        <f t="shared" si="15"/>
        <v>0</v>
      </c>
      <c r="J38" s="11">
        <v>0</v>
      </c>
      <c r="L38" s="11">
        <v>0</v>
      </c>
      <c r="M38" s="165">
        <v>0</v>
      </c>
      <c r="N38" s="165">
        <f t="shared" si="12"/>
        <v>0</v>
      </c>
      <c r="O38" s="11" t="s">
        <v>191</v>
      </c>
      <c r="P38" s="11" t="s">
        <v>191</v>
      </c>
      <c r="Q38" s="11" t="s">
        <v>191</v>
      </c>
      <c r="R38" s="11" t="s">
        <v>191</v>
      </c>
      <c r="S38" s="11" t="s">
        <v>191</v>
      </c>
      <c r="T38" s="11" t="s">
        <v>191</v>
      </c>
      <c r="V38" s="11">
        <v>0</v>
      </c>
      <c r="W38" s="165">
        <v>0</v>
      </c>
      <c r="X38" s="165">
        <v>0</v>
      </c>
      <c r="Y38" s="11">
        <v>0</v>
      </c>
      <c r="Z38" s="165">
        <v>0</v>
      </c>
      <c r="AA38" s="165">
        <v>0</v>
      </c>
      <c r="AB38" s="11">
        <v>2</v>
      </c>
      <c r="AC38" s="165">
        <v>1.46</v>
      </c>
      <c r="AD38" s="165">
        <f t="shared" si="13"/>
        <v>0.73</v>
      </c>
    </row>
    <row r="39" spans="1:30" x14ac:dyDescent="0.25">
      <c r="A39" s="55"/>
      <c r="B39" s="11"/>
      <c r="C39" s="11" t="s">
        <v>192</v>
      </c>
      <c r="D39" s="11"/>
      <c r="E39" s="11" t="s">
        <v>237</v>
      </c>
      <c r="F39" s="11">
        <v>0</v>
      </c>
      <c r="G39" s="165">
        <f t="shared" si="14"/>
        <v>0</v>
      </c>
      <c r="H39" s="165">
        <v>0</v>
      </c>
      <c r="I39" s="165">
        <f t="shared" si="15"/>
        <v>0</v>
      </c>
      <c r="J39" s="11">
        <v>0</v>
      </c>
      <c r="L39" s="11">
        <v>1</v>
      </c>
      <c r="M39" s="165">
        <v>6392.35</v>
      </c>
      <c r="N39" s="165">
        <f t="shared" si="12"/>
        <v>6392.35</v>
      </c>
      <c r="O39" s="11" t="s">
        <v>191</v>
      </c>
      <c r="P39" s="11" t="s">
        <v>191</v>
      </c>
      <c r="Q39" s="11" t="s">
        <v>191</v>
      </c>
      <c r="R39" s="11" t="s">
        <v>191</v>
      </c>
      <c r="S39" s="11" t="s">
        <v>191</v>
      </c>
      <c r="T39" s="11" t="s">
        <v>191</v>
      </c>
      <c r="V39" s="11">
        <v>0</v>
      </c>
      <c r="W39" s="165">
        <v>0</v>
      </c>
      <c r="X39" s="165">
        <v>0</v>
      </c>
      <c r="Y39" s="11">
        <v>0</v>
      </c>
      <c r="Z39" s="165">
        <v>0</v>
      </c>
      <c r="AA39" s="165">
        <v>0</v>
      </c>
      <c r="AB39" s="11">
        <v>24</v>
      </c>
      <c r="AC39" s="165">
        <v>323.3</v>
      </c>
      <c r="AD39" s="165">
        <f t="shared" si="13"/>
        <v>13.470833333333333</v>
      </c>
    </row>
    <row r="40" spans="1:30" x14ac:dyDescent="0.25">
      <c r="A40" s="55"/>
      <c r="B40" s="11"/>
      <c r="C40" s="11" t="s">
        <v>192</v>
      </c>
      <c r="D40" s="11"/>
      <c r="E40" s="11" t="s">
        <v>238</v>
      </c>
      <c r="F40" s="11">
        <v>0</v>
      </c>
      <c r="G40" s="165">
        <f t="shared" si="14"/>
        <v>0</v>
      </c>
      <c r="H40" s="165">
        <v>0</v>
      </c>
      <c r="I40" s="165">
        <f t="shared" si="15"/>
        <v>0</v>
      </c>
      <c r="J40" s="11">
        <v>0</v>
      </c>
      <c r="L40" s="11">
        <v>9</v>
      </c>
      <c r="M40" s="165">
        <v>22712.19</v>
      </c>
      <c r="N40" s="165">
        <f t="shared" si="12"/>
        <v>2523.5766666666664</v>
      </c>
      <c r="O40" s="11" t="s">
        <v>191</v>
      </c>
      <c r="P40" s="11" t="s">
        <v>191</v>
      </c>
      <c r="Q40" s="11" t="s">
        <v>191</v>
      </c>
      <c r="R40" s="11" t="s">
        <v>191</v>
      </c>
      <c r="S40" s="11" t="s">
        <v>191</v>
      </c>
      <c r="T40" s="11" t="s">
        <v>191</v>
      </c>
      <c r="V40" s="11">
        <v>15</v>
      </c>
      <c r="W40" s="165">
        <v>84.28</v>
      </c>
      <c r="X40" s="165">
        <v>0</v>
      </c>
      <c r="Y40" s="11">
        <v>0</v>
      </c>
      <c r="Z40" s="165">
        <v>0</v>
      </c>
      <c r="AA40" s="165">
        <v>0</v>
      </c>
      <c r="AB40" s="11">
        <v>3542</v>
      </c>
      <c r="AC40" s="165">
        <v>14442.54</v>
      </c>
      <c r="AD40" s="165">
        <f t="shared" si="13"/>
        <v>4.0775098814229249</v>
      </c>
    </row>
    <row r="41" spans="1:30" x14ac:dyDescent="0.25">
      <c r="A41" s="55"/>
      <c r="B41" s="11"/>
      <c r="C41" s="11" t="s">
        <v>192</v>
      </c>
      <c r="D41" s="11"/>
      <c r="E41" s="11" t="s">
        <v>239</v>
      </c>
      <c r="F41" s="11">
        <v>0</v>
      </c>
      <c r="G41" s="165">
        <f t="shared" si="14"/>
        <v>0</v>
      </c>
      <c r="H41" s="165">
        <v>0</v>
      </c>
      <c r="I41" s="165">
        <f t="shared" si="15"/>
        <v>0</v>
      </c>
      <c r="J41" s="11">
        <v>0</v>
      </c>
      <c r="L41" s="11">
        <v>0</v>
      </c>
      <c r="M41" s="165">
        <v>0</v>
      </c>
      <c r="N41" s="165">
        <f t="shared" ref="N41" si="16">IFERROR(M41/L41,0)</f>
        <v>0</v>
      </c>
      <c r="O41" s="11" t="s">
        <v>191</v>
      </c>
      <c r="P41" s="11" t="s">
        <v>191</v>
      </c>
      <c r="Q41" s="11" t="s">
        <v>191</v>
      </c>
      <c r="R41" s="11" t="s">
        <v>191</v>
      </c>
      <c r="S41" s="11" t="s">
        <v>191</v>
      </c>
      <c r="T41" s="11" t="s">
        <v>191</v>
      </c>
      <c r="V41" s="11">
        <v>0</v>
      </c>
      <c r="W41" s="165">
        <v>0</v>
      </c>
      <c r="X41" s="165">
        <f t="shared" ref="X41" si="17">IFERROR(W41/V41,0)</f>
        <v>0</v>
      </c>
      <c r="Y41" s="11">
        <v>0</v>
      </c>
      <c r="Z41" s="165">
        <v>0</v>
      </c>
      <c r="AA41" s="165">
        <v>0</v>
      </c>
      <c r="AB41" s="11">
        <v>28</v>
      </c>
      <c r="AC41" s="165">
        <v>688.26</v>
      </c>
      <c r="AD41" s="165">
        <f t="shared" si="13"/>
        <v>24.580714285714286</v>
      </c>
    </row>
    <row r="42" spans="1:30" ht="15.75" thickBot="1" x14ac:dyDescent="0.3">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75" thickBot="1" x14ac:dyDescent="0.3">
      <c r="A43" s="55"/>
      <c r="B43" s="93" t="s">
        <v>124</v>
      </c>
      <c r="C43" s="100"/>
      <c r="D43" s="100"/>
      <c r="E43" s="100"/>
      <c r="F43" s="178">
        <v>0</v>
      </c>
      <c r="G43" s="168">
        <v>0</v>
      </c>
      <c r="H43" s="209">
        <v>0</v>
      </c>
      <c r="I43" s="168">
        <v>0</v>
      </c>
      <c r="J43" s="215">
        <v>0</v>
      </c>
      <c r="L43" s="216">
        <f>SUM(L35:L42)</f>
        <v>10</v>
      </c>
      <c r="M43" s="209">
        <f>SUM(M35:M42)</f>
        <v>29104.54</v>
      </c>
      <c r="N43" s="168">
        <f>AVERAGEIF(N35:N41,"&gt;0")</f>
        <v>4457.9633333333331</v>
      </c>
      <c r="O43" s="95" t="s">
        <v>191</v>
      </c>
      <c r="P43" s="95" t="s">
        <v>191</v>
      </c>
      <c r="Q43" s="99" t="s">
        <v>191</v>
      </c>
      <c r="R43" s="95" t="s">
        <v>191</v>
      </c>
      <c r="S43" s="95" t="s">
        <v>191</v>
      </c>
      <c r="T43" s="99" t="s">
        <v>191</v>
      </c>
      <c r="V43" s="216">
        <f>SUM(V35:V42)</f>
        <v>15</v>
      </c>
      <c r="W43" s="209">
        <f>SUM(W35:W42)</f>
        <v>84.28</v>
      </c>
      <c r="X43" s="168">
        <f>IFERROR(AVERAGEIF(X35:X42,"&gt;0"),0)</f>
        <v>0</v>
      </c>
      <c r="Y43" s="178">
        <v>0</v>
      </c>
      <c r="Z43" s="178">
        <v>0</v>
      </c>
      <c r="AA43" s="215">
        <v>0</v>
      </c>
      <c r="AB43" s="163">
        <f>SUM(AB35:AB42)</f>
        <v>3710</v>
      </c>
      <c r="AC43" s="209">
        <f>SUM(AC35:AC42)</f>
        <v>16014.570000000002</v>
      </c>
      <c r="AD43" s="217">
        <f>AVERAGEIF(AD35:AD42,"&gt;0")</f>
        <v>7.9845046442466261</v>
      </c>
    </row>
    <row r="44" spans="1:30" s="4" customFormat="1" ht="12.75" x14ac:dyDescent="0.2">
      <c r="A44" s="55"/>
      <c r="L44" s="50"/>
      <c r="V44" s="50"/>
    </row>
    <row r="45" spans="1:30" ht="76.5" x14ac:dyDescent="0.25">
      <c r="A45" s="55" t="str">
        <f>A11</f>
        <v>November, 2022</v>
      </c>
      <c r="B45" s="56" t="s">
        <v>142</v>
      </c>
      <c r="C45" s="56" t="s">
        <v>16</v>
      </c>
      <c r="D45" s="56" t="s">
        <v>104</v>
      </c>
      <c r="E45" s="56" t="s">
        <v>17</v>
      </c>
      <c r="F45" s="69" t="s">
        <v>35</v>
      </c>
      <c r="G45" s="69" t="s">
        <v>110</v>
      </c>
      <c r="H45" s="69" t="s">
        <v>126</v>
      </c>
      <c r="I45" s="69" t="s">
        <v>36</v>
      </c>
      <c r="J45" s="69" t="s">
        <v>127</v>
      </c>
      <c r="K45" s="71"/>
      <c r="L45" s="69" t="s">
        <v>37</v>
      </c>
      <c r="M45" s="69" t="s">
        <v>38</v>
      </c>
      <c r="N45" s="69" t="s">
        <v>148</v>
      </c>
      <c r="O45" s="69" t="s">
        <v>131</v>
      </c>
      <c r="P45" s="69" t="s">
        <v>39</v>
      </c>
      <c r="Q45" s="69" t="s">
        <v>138</v>
      </c>
      <c r="R45" s="57" t="s">
        <v>40</v>
      </c>
      <c r="S45" s="57" t="s">
        <v>41</v>
      </c>
      <c r="T45" s="57" t="s">
        <v>149</v>
      </c>
      <c r="U45" s="72"/>
      <c r="V45" s="57" t="s">
        <v>42</v>
      </c>
      <c r="W45" s="57" t="s">
        <v>43</v>
      </c>
      <c r="X45" s="57" t="s">
        <v>139</v>
      </c>
      <c r="Y45" s="57" t="s">
        <v>44</v>
      </c>
      <c r="Z45" s="57" t="s">
        <v>45</v>
      </c>
      <c r="AA45" s="57" t="s">
        <v>140</v>
      </c>
      <c r="AB45" s="57" t="s">
        <v>121</v>
      </c>
      <c r="AC45" s="57" t="s">
        <v>122</v>
      </c>
      <c r="AD45" s="57" t="s">
        <v>141</v>
      </c>
    </row>
    <row r="46" spans="1:30" x14ac:dyDescent="0.25">
      <c r="A46" s="55"/>
      <c r="B46" s="11"/>
      <c r="C46" s="11" t="s">
        <v>192</v>
      </c>
      <c r="D46" s="11"/>
      <c r="E46" s="162">
        <v>0</v>
      </c>
      <c r="F46" s="11">
        <v>0</v>
      </c>
      <c r="G46" s="166">
        <f>ROUND(IFERROR(I46/J46,0),2)</f>
        <v>0</v>
      </c>
      <c r="H46" s="166">
        <v>0</v>
      </c>
      <c r="I46" s="166">
        <f>IFERROR(H46/F46,0)</f>
        <v>0</v>
      </c>
      <c r="J46" s="11">
        <v>0</v>
      </c>
      <c r="L46" s="11">
        <v>0</v>
      </c>
      <c r="M46" s="166">
        <v>0</v>
      </c>
      <c r="N46" s="218">
        <f t="shared" ref="N46:N51" si="18">IFERROR(M46/L46,0)</f>
        <v>0</v>
      </c>
      <c r="O46" s="11" t="s">
        <v>191</v>
      </c>
      <c r="P46" s="11" t="s">
        <v>191</v>
      </c>
      <c r="Q46" s="11" t="s">
        <v>191</v>
      </c>
      <c r="R46" s="11" t="s">
        <v>191</v>
      </c>
      <c r="S46" s="11" t="s">
        <v>191</v>
      </c>
      <c r="T46" s="11" t="s">
        <v>191</v>
      </c>
      <c r="V46" s="11">
        <v>0</v>
      </c>
      <c r="W46" s="166">
        <v>0</v>
      </c>
      <c r="X46" s="166">
        <v>0</v>
      </c>
      <c r="Y46" s="11">
        <v>0</v>
      </c>
      <c r="Z46" s="166">
        <v>0</v>
      </c>
      <c r="AA46" s="166">
        <v>0</v>
      </c>
      <c r="AB46" s="11">
        <v>1</v>
      </c>
      <c r="AC46" s="166">
        <v>1.72</v>
      </c>
      <c r="AD46" s="166">
        <f>IFERROR(AC46/AB46,0)</f>
        <v>1.72</v>
      </c>
    </row>
    <row r="47" spans="1:30" x14ac:dyDescent="0.25">
      <c r="A47" s="55"/>
      <c r="B47" s="11"/>
      <c r="C47" s="11" t="s">
        <v>192</v>
      </c>
      <c r="D47" s="11"/>
      <c r="E47" s="11" t="s">
        <v>233</v>
      </c>
      <c r="F47" s="11">
        <v>0</v>
      </c>
      <c r="G47" s="165">
        <f t="shared" ref="G47:G51" si="19">ROUND(IFERROR(I47/J47,0),2)</f>
        <v>0</v>
      </c>
      <c r="H47" s="165">
        <v>0</v>
      </c>
      <c r="I47" s="165">
        <f t="shared" ref="I47:I51" si="20">IFERROR(H47/F47,0)</f>
        <v>0</v>
      </c>
      <c r="J47" s="11">
        <v>0</v>
      </c>
      <c r="L47" s="11">
        <v>0</v>
      </c>
      <c r="M47" s="165">
        <v>0</v>
      </c>
      <c r="N47" s="165">
        <f t="shared" si="18"/>
        <v>0</v>
      </c>
      <c r="O47" s="11" t="s">
        <v>191</v>
      </c>
      <c r="P47" s="11" t="s">
        <v>191</v>
      </c>
      <c r="Q47" s="11" t="s">
        <v>191</v>
      </c>
      <c r="R47" s="11" t="s">
        <v>191</v>
      </c>
      <c r="S47" s="11" t="s">
        <v>191</v>
      </c>
      <c r="T47" s="11" t="s">
        <v>191</v>
      </c>
      <c r="V47" s="11">
        <v>0</v>
      </c>
      <c r="W47" s="165">
        <v>0</v>
      </c>
      <c r="X47" s="165">
        <v>0</v>
      </c>
      <c r="Y47" s="11">
        <v>0</v>
      </c>
      <c r="Z47" s="165">
        <v>0</v>
      </c>
      <c r="AA47" s="165">
        <v>0</v>
      </c>
      <c r="AB47" s="11">
        <v>11</v>
      </c>
      <c r="AC47" s="165">
        <v>2076.63</v>
      </c>
      <c r="AD47" s="165">
        <f t="shared" ref="AD47:AD51" si="21">IFERROR(AC47/AB47,0)</f>
        <v>188.78454545454545</v>
      </c>
    </row>
    <row r="48" spans="1:30" x14ac:dyDescent="0.25">
      <c r="A48" s="55"/>
      <c r="B48" s="11"/>
      <c r="C48" s="11" t="s">
        <v>192</v>
      </c>
      <c r="D48" s="11"/>
      <c r="E48" s="11" t="s">
        <v>234</v>
      </c>
      <c r="F48" s="11">
        <v>0</v>
      </c>
      <c r="G48" s="165">
        <f t="shared" si="19"/>
        <v>0</v>
      </c>
      <c r="H48" s="165">
        <v>0</v>
      </c>
      <c r="I48" s="165">
        <f t="shared" si="20"/>
        <v>0</v>
      </c>
      <c r="J48" s="11">
        <v>0</v>
      </c>
      <c r="L48" s="11">
        <v>0</v>
      </c>
      <c r="M48" s="165">
        <v>0</v>
      </c>
      <c r="N48" s="165">
        <f t="shared" si="18"/>
        <v>0</v>
      </c>
      <c r="O48" s="11" t="s">
        <v>191</v>
      </c>
      <c r="P48" s="11" t="s">
        <v>191</v>
      </c>
      <c r="Q48" s="11" t="s">
        <v>191</v>
      </c>
      <c r="R48" s="11" t="s">
        <v>191</v>
      </c>
      <c r="S48" s="11" t="s">
        <v>191</v>
      </c>
      <c r="T48" s="11" t="s">
        <v>191</v>
      </c>
      <c r="V48" s="11">
        <v>0</v>
      </c>
      <c r="W48" s="165">
        <v>0</v>
      </c>
      <c r="X48" s="165">
        <v>0</v>
      </c>
      <c r="Y48" s="11">
        <v>0</v>
      </c>
      <c r="Z48" s="165">
        <v>0</v>
      </c>
      <c r="AA48" s="165">
        <v>0</v>
      </c>
      <c r="AB48" s="11">
        <v>3</v>
      </c>
      <c r="AC48" s="165">
        <v>16.96</v>
      </c>
      <c r="AD48" s="165">
        <f t="shared" si="21"/>
        <v>5.6533333333333333</v>
      </c>
    </row>
    <row r="49" spans="1:30" x14ac:dyDescent="0.25">
      <c r="A49" s="55"/>
      <c r="B49" s="11"/>
      <c r="C49" s="11" t="s">
        <v>192</v>
      </c>
      <c r="D49" s="11"/>
      <c r="E49" s="11" t="s">
        <v>237</v>
      </c>
      <c r="F49" s="11">
        <v>0</v>
      </c>
      <c r="G49" s="165">
        <f t="shared" si="19"/>
        <v>0</v>
      </c>
      <c r="H49" s="165">
        <v>0</v>
      </c>
      <c r="I49" s="165">
        <f t="shared" si="20"/>
        <v>0</v>
      </c>
      <c r="J49" s="11">
        <v>0</v>
      </c>
      <c r="L49" s="11">
        <v>0</v>
      </c>
      <c r="M49" s="165">
        <v>0</v>
      </c>
      <c r="N49" s="165">
        <f t="shared" si="18"/>
        <v>0</v>
      </c>
      <c r="O49" s="11" t="s">
        <v>191</v>
      </c>
      <c r="P49" s="11" t="s">
        <v>191</v>
      </c>
      <c r="Q49" s="11" t="s">
        <v>191</v>
      </c>
      <c r="R49" s="11" t="s">
        <v>191</v>
      </c>
      <c r="S49" s="11" t="s">
        <v>191</v>
      </c>
      <c r="T49" s="11" t="s">
        <v>191</v>
      </c>
      <c r="V49" s="11">
        <v>0</v>
      </c>
      <c r="W49" s="165">
        <v>0</v>
      </c>
      <c r="X49" s="165">
        <v>0</v>
      </c>
      <c r="Y49" s="11">
        <v>0</v>
      </c>
      <c r="Z49" s="165">
        <v>0</v>
      </c>
      <c r="AA49" s="165">
        <v>0</v>
      </c>
      <c r="AB49" s="11">
        <v>0</v>
      </c>
      <c r="AC49" s="165">
        <v>0</v>
      </c>
      <c r="AD49" s="165">
        <f t="shared" si="21"/>
        <v>0</v>
      </c>
    </row>
    <row r="50" spans="1:30" x14ac:dyDescent="0.25">
      <c r="A50" s="55"/>
      <c r="B50" s="11"/>
      <c r="C50" s="11" t="s">
        <v>192</v>
      </c>
      <c r="D50" s="11"/>
      <c r="E50" s="11" t="s">
        <v>238</v>
      </c>
      <c r="F50" s="11">
        <v>0</v>
      </c>
      <c r="G50" s="165">
        <f t="shared" si="19"/>
        <v>0</v>
      </c>
      <c r="H50" s="165">
        <v>0</v>
      </c>
      <c r="I50" s="165">
        <f t="shared" si="20"/>
        <v>0</v>
      </c>
      <c r="J50" s="11">
        <v>0</v>
      </c>
      <c r="L50" s="11">
        <v>0</v>
      </c>
      <c r="M50" s="165">
        <v>0</v>
      </c>
      <c r="N50" s="165">
        <f t="shared" si="18"/>
        <v>0</v>
      </c>
      <c r="O50" s="11" t="s">
        <v>191</v>
      </c>
      <c r="P50" s="11" t="s">
        <v>191</v>
      </c>
      <c r="Q50" s="11" t="s">
        <v>191</v>
      </c>
      <c r="R50" s="11" t="s">
        <v>191</v>
      </c>
      <c r="S50" s="11" t="s">
        <v>191</v>
      </c>
      <c r="T50" s="11" t="s">
        <v>191</v>
      </c>
      <c r="V50" s="11">
        <v>0</v>
      </c>
      <c r="W50" s="165">
        <v>0</v>
      </c>
      <c r="X50" s="165">
        <v>0</v>
      </c>
      <c r="Y50" s="11">
        <v>0</v>
      </c>
      <c r="Z50" s="165">
        <v>0</v>
      </c>
      <c r="AA50" s="165">
        <v>0</v>
      </c>
      <c r="AB50" s="11">
        <v>143</v>
      </c>
      <c r="AC50" s="165">
        <v>4224.68</v>
      </c>
      <c r="AD50" s="165">
        <f t="shared" si="21"/>
        <v>29.543216783216785</v>
      </c>
    </row>
    <row r="51" spans="1:30" x14ac:dyDescent="0.25">
      <c r="A51" s="55"/>
      <c r="B51" s="11"/>
      <c r="C51" s="11" t="s">
        <v>192</v>
      </c>
      <c r="D51" s="11"/>
      <c r="E51" s="11" t="s">
        <v>239</v>
      </c>
      <c r="F51" s="11">
        <v>0</v>
      </c>
      <c r="G51" s="165">
        <f t="shared" si="19"/>
        <v>0</v>
      </c>
      <c r="H51" s="165">
        <v>0</v>
      </c>
      <c r="I51" s="165">
        <f t="shared" si="20"/>
        <v>0</v>
      </c>
      <c r="J51" s="11">
        <v>0</v>
      </c>
      <c r="L51" s="11">
        <v>0</v>
      </c>
      <c r="M51" s="165">
        <v>0</v>
      </c>
      <c r="N51" s="165">
        <f t="shared" si="18"/>
        <v>0</v>
      </c>
      <c r="O51" s="11" t="s">
        <v>191</v>
      </c>
      <c r="P51" s="11" t="s">
        <v>191</v>
      </c>
      <c r="Q51" s="11" t="s">
        <v>191</v>
      </c>
      <c r="R51" s="11" t="s">
        <v>191</v>
      </c>
      <c r="S51" s="11" t="s">
        <v>191</v>
      </c>
      <c r="T51" s="11" t="s">
        <v>191</v>
      </c>
      <c r="V51" s="11">
        <v>0</v>
      </c>
      <c r="W51" s="165">
        <v>0</v>
      </c>
      <c r="X51" s="165">
        <v>0</v>
      </c>
      <c r="Y51" s="11">
        <v>0</v>
      </c>
      <c r="Z51" s="165">
        <v>0</v>
      </c>
      <c r="AA51" s="165">
        <v>0</v>
      </c>
      <c r="AB51" s="11">
        <v>3</v>
      </c>
      <c r="AC51" s="165">
        <v>44.6</v>
      </c>
      <c r="AD51" s="165">
        <f t="shared" si="21"/>
        <v>14.866666666666667</v>
      </c>
    </row>
    <row r="52" spans="1:30" ht="15.75" thickBot="1" x14ac:dyDescent="0.3">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ht="15.75" thickBot="1" x14ac:dyDescent="0.3">
      <c r="A53" s="55"/>
      <c r="B53" s="93" t="s">
        <v>124</v>
      </c>
      <c r="C53" s="100"/>
      <c r="D53" s="100"/>
      <c r="E53" s="100"/>
      <c r="F53" s="178">
        <v>0</v>
      </c>
      <c r="G53" s="168">
        <v>0</v>
      </c>
      <c r="H53" s="209">
        <v>0</v>
      </c>
      <c r="I53" s="168">
        <v>0</v>
      </c>
      <c r="J53" s="215">
        <v>0</v>
      </c>
      <c r="L53" s="216">
        <v>0</v>
      </c>
      <c r="M53" s="209">
        <v>0</v>
      </c>
      <c r="N53" s="168">
        <v>0</v>
      </c>
      <c r="O53" s="95" t="s">
        <v>191</v>
      </c>
      <c r="P53" s="95" t="s">
        <v>191</v>
      </c>
      <c r="Q53" s="99" t="s">
        <v>191</v>
      </c>
      <c r="R53" s="95" t="s">
        <v>191</v>
      </c>
      <c r="S53" s="95" t="s">
        <v>191</v>
      </c>
      <c r="T53" s="99" t="s">
        <v>191</v>
      </c>
      <c r="V53" s="216">
        <v>0</v>
      </c>
      <c r="W53" s="209">
        <v>0</v>
      </c>
      <c r="X53" s="168">
        <v>0</v>
      </c>
      <c r="Y53" s="178">
        <v>0</v>
      </c>
      <c r="Z53" s="209">
        <v>0</v>
      </c>
      <c r="AA53" s="168">
        <v>0</v>
      </c>
      <c r="AB53" s="178">
        <f>SUM(AB46:AB52)</f>
        <v>161</v>
      </c>
      <c r="AC53" s="209">
        <f>SUM(AC46:AC52)</f>
        <v>6364.59</v>
      </c>
      <c r="AD53" s="217">
        <f>IFERROR(AVERAGEIF(AD46:AD52,"&gt;0"),0)</f>
        <v>48.113552447552451</v>
      </c>
    </row>
    <row r="54" spans="1:30" s="4" customFormat="1" ht="12.75" x14ac:dyDescent="0.2">
      <c r="L54" s="50"/>
      <c r="V54" s="50"/>
    </row>
    <row r="55" spans="1:30" ht="76.5" x14ac:dyDescent="0.25">
      <c r="A55" s="55" t="str">
        <f>A21</f>
        <v>November, 2021</v>
      </c>
      <c r="B55" s="56" t="s">
        <v>142</v>
      </c>
      <c r="C55" s="56" t="s">
        <v>16</v>
      </c>
      <c r="D55" s="56" t="s">
        <v>104</v>
      </c>
      <c r="E55" s="56" t="s">
        <v>17</v>
      </c>
      <c r="F55" s="69" t="s">
        <v>35</v>
      </c>
      <c r="G55" s="69" t="s">
        <v>110</v>
      </c>
      <c r="H55" s="69" t="s">
        <v>126</v>
      </c>
      <c r="I55" s="69" t="s">
        <v>36</v>
      </c>
      <c r="J55" s="69" t="s">
        <v>127</v>
      </c>
      <c r="K55" s="71"/>
      <c r="L55" s="69" t="s">
        <v>37</v>
      </c>
      <c r="M55" s="69" t="s">
        <v>38</v>
      </c>
      <c r="N55" s="69" t="s">
        <v>148</v>
      </c>
      <c r="O55" s="69" t="s">
        <v>131</v>
      </c>
      <c r="P55" s="69" t="s">
        <v>39</v>
      </c>
      <c r="Q55" s="69" t="s">
        <v>138</v>
      </c>
      <c r="R55" s="57" t="s">
        <v>40</v>
      </c>
      <c r="S55" s="57" t="s">
        <v>41</v>
      </c>
      <c r="T55" s="57" t="s">
        <v>149</v>
      </c>
      <c r="U55" s="72"/>
      <c r="V55" s="57" t="s">
        <v>42</v>
      </c>
      <c r="W55" s="57" t="s">
        <v>43</v>
      </c>
      <c r="X55" s="57" t="s">
        <v>139</v>
      </c>
      <c r="Y55" s="57" t="s">
        <v>44</v>
      </c>
      <c r="Z55" s="57" t="s">
        <v>45</v>
      </c>
      <c r="AA55" s="57" t="s">
        <v>140</v>
      </c>
      <c r="AB55" s="57" t="s">
        <v>121</v>
      </c>
      <c r="AC55" s="57" t="s">
        <v>122</v>
      </c>
      <c r="AD55" s="57" t="s">
        <v>141</v>
      </c>
    </row>
    <row r="56" spans="1:30" x14ac:dyDescent="0.25">
      <c r="A56" s="55"/>
      <c r="B56" s="11"/>
      <c r="C56" s="11" t="s">
        <v>192</v>
      </c>
      <c r="D56" s="11"/>
      <c r="E56" s="162">
        <v>0</v>
      </c>
      <c r="F56" s="11">
        <v>0</v>
      </c>
      <c r="G56" s="166">
        <f>ROUND(IFERROR(I56/J56,0),2)</f>
        <v>0</v>
      </c>
      <c r="H56" s="166">
        <v>0</v>
      </c>
      <c r="I56" s="166">
        <f>IFERROR(H56/F56,0)</f>
        <v>0</v>
      </c>
      <c r="J56" s="11">
        <v>0</v>
      </c>
      <c r="L56" s="11">
        <v>0</v>
      </c>
      <c r="M56" s="166">
        <v>0</v>
      </c>
      <c r="N56" s="218">
        <f t="shared" ref="N56:N64" si="22">IFERROR(M56/L56,0)</f>
        <v>0</v>
      </c>
      <c r="O56" s="11" t="s">
        <v>191</v>
      </c>
      <c r="P56" s="11" t="s">
        <v>191</v>
      </c>
      <c r="Q56" s="11" t="s">
        <v>191</v>
      </c>
      <c r="R56" s="11" t="s">
        <v>191</v>
      </c>
      <c r="S56" s="11" t="s">
        <v>191</v>
      </c>
      <c r="T56" s="11" t="s">
        <v>191</v>
      </c>
      <c r="V56" s="11">
        <v>0</v>
      </c>
      <c r="W56" s="166">
        <v>0</v>
      </c>
      <c r="X56" s="166">
        <v>0</v>
      </c>
      <c r="Y56" s="11">
        <v>0</v>
      </c>
      <c r="Z56" s="166">
        <v>0</v>
      </c>
      <c r="AA56" s="166">
        <v>0</v>
      </c>
      <c r="AB56" s="11">
        <v>0</v>
      </c>
      <c r="AC56" s="166">
        <v>0</v>
      </c>
      <c r="AD56" s="166">
        <f>IFERROR(AC56/AB56,0)</f>
        <v>0</v>
      </c>
    </row>
    <row r="57" spans="1:30" x14ac:dyDescent="0.25">
      <c r="A57" s="55"/>
      <c r="B57" s="11"/>
      <c r="C57" s="11" t="s">
        <v>192</v>
      </c>
      <c r="D57" s="11"/>
      <c r="E57" s="11" t="s">
        <v>228</v>
      </c>
      <c r="F57" s="11">
        <v>0</v>
      </c>
      <c r="G57" s="165">
        <f t="shared" ref="G57:G64" si="23">ROUND(IFERROR(I57/J57,0),2)</f>
        <v>0</v>
      </c>
      <c r="H57" s="165">
        <v>0</v>
      </c>
      <c r="I57" s="165">
        <f t="shared" ref="I57:I64" si="24">IFERROR(H57/F57,0)</f>
        <v>0</v>
      </c>
      <c r="J57" s="11">
        <v>0</v>
      </c>
      <c r="L57" s="11">
        <v>0</v>
      </c>
      <c r="M57" s="165">
        <v>0</v>
      </c>
      <c r="N57" s="165">
        <f t="shared" si="22"/>
        <v>0</v>
      </c>
      <c r="O57" s="11" t="s">
        <v>191</v>
      </c>
      <c r="P57" s="11" t="s">
        <v>191</v>
      </c>
      <c r="Q57" s="11" t="s">
        <v>191</v>
      </c>
      <c r="R57" s="11" t="s">
        <v>191</v>
      </c>
      <c r="S57" s="11" t="s">
        <v>191</v>
      </c>
      <c r="T57" s="11" t="s">
        <v>191</v>
      </c>
      <c r="V57" s="11">
        <v>0</v>
      </c>
      <c r="W57" s="165">
        <v>0</v>
      </c>
      <c r="X57" s="165">
        <v>0</v>
      </c>
      <c r="Y57" s="11">
        <v>0</v>
      </c>
      <c r="Z57" s="165">
        <v>0</v>
      </c>
      <c r="AA57" s="165">
        <v>0</v>
      </c>
      <c r="AB57" s="11">
        <v>0</v>
      </c>
      <c r="AC57" s="165">
        <v>0</v>
      </c>
      <c r="AD57" s="165">
        <f t="shared" ref="AD57:AD62" si="25">IFERROR(AC57/AB57,0)</f>
        <v>0</v>
      </c>
    </row>
    <row r="58" spans="1:30" x14ac:dyDescent="0.25">
      <c r="A58" s="55"/>
      <c r="B58" s="11"/>
      <c r="C58" s="11" t="s">
        <v>192</v>
      </c>
      <c r="D58" s="11"/>
      <c r="E58" s="162" t="s">
        <v>233</v>
      </c>
      <c r="F58" s="11">
        <v>0</v>
      </c>
      <c r="G58" s="165">
        <f t="shared" si="23"/>
        <v>0</v>
      </c>
      <c r="H58" s="165">
        <v>0</v>
      </c>
      <c r="I58" s="165">
        <f t="shared" si="24"/>
        <v>0</v>
      </c>
      <c r="J58" s="11">
        <v>0</v>
      </c>
      <c r="L58" s="11">
        <v>0</v>
      </c>
      <c r="M58" s="165">
        <v>0</v>
      </c>
      <c r="N58" s="165">
        <f t="shared" si="22"/>
        <v>0</v>
      </c>
      <c r="O58" s="11" t="s">
        <v>191</v>
      </c>
      <c r="P58" s="11" t="s">
        <v>191</v>
      </c>
      <c r="Q58" s="11" t="s">
        <v>191</v>
      </c>
      <c r="R58" s="11" t="s">
        <v>191</v>
      </c>
      <c r="S58" s="11" t="s">
        <v>191</v>
      </c>
      <c r="T58" s="11" t="s">
        <v>191</v>
      </c>
      <c r="V58" s="11">
        <v>0</v>
      </c>
      <c r="W58" s="165">
        <v>0</v>
      </c>
      <c r="X58" s="165">
        <v>0</v>
      </c>
      <c r="Y58" s="11">
        <v>0</v>
      </c>
      <c r="Z58" s="165">
        <v>0</v>
      </c>
      <c r="AA58" s="165">
        <v>0</v>
      </c>
      <c r="AB58" s="11">
        <v>11</v>
      </c>
      <c r="AC58" s="165">
        <v>-3356.29</v>
      </c>
      <c r="AD58" s="165">
        <f t="shared" si="25"/>
        <v>-305.11727272727273</v>
      </c>
    </row>
    <row r="59" spans="1:30" x14ac:dyDescent="0.25">
      <c r="A59" s="55"/>
      <c r="B59" s="11"/>
      <c r="C59" s="11" t="s">
        <v>192</v>
      </c>
      <c r="D59" s="11"/>
      <c r="E59" s="11" t="s">
        <v>234</v>
      </c>
      <c r="F59" s="11">
        <v>0</v>
      </c>
      <c r="G59" s="165">
        <f t="shared" si="23"/>
        <v>0</v>
      </c>
      <c r="H59" s="165">
        <v>0</v>
      </c>
      <c r="I59" s="165">
        <f t="shared" si="24"/>
        <v>0</v>
      </c>
      <c r="J59" s="11">
        <v>0</v>
      </c>
      <c r="L59" s="11">
        <v>0</v>
      </c>
      <c r="M59" s="165">
        <v>0</v>
      </c>
      <c r="N59" s="165">
        <f t="shared" si="22"/>
        <v>0</v>
      </c>
      <c r="O59" s="11" t="s">
        <v>191</v>
      </c>
      <c r="P59" s="11" t="s">
        <v>191</v>
      </c>
      <c r="Q59" s="11" t="s">
        <v>191</v>
      </c>
      <c r="R59" s="11" t="s">
        <v>191</v>
      </c>
      <c r="S59" s="11" t="s">
        <v>191</v>
      </c>
      <c r="T59" s="11" t="s">
        <v>191</v>
      </c>
      <c r="V59" s="11">
        <v>0</v>
      </c>
      <c r="W59" s="165">
        <v>0</v>
      </c>
      <c r="X59" s="165">
        <v>0</v>
      </c>
      <c r="Y59" s="11">
        <v>0</v>
      </c>
      <c r="Z59" s="165">
        <v>0</v>
      </c>
      <c r="AA59" s="165">
        <v>0</v>
      </c>
      <c r="AB59" s="11">
        <v>12</v>
      </c>
      <c r="AC59" s="165">
        <v>763.1</v>
      </c>
      <c r="AD59" s="165">
        <f t="shared" si="25"/>
        <v>63.591666666666669</v>
      </c>
    </row>
    <row r="60" spans="1:30" x14ac:dyDescent="0.25">
      <c r="A60" s="55"/>
      <c r="B60" s="11"/>
      <c r="C60" s="11" t="s">
        <v>192</v>
      </c>
      <c r="D60" s="11"/>
      <c r="E60" s="11" t="s">
        <v>235</v>
      </c>
      <c r="F60" s="11">
        <v>0</v>
      </c>
      <c r="G60" s="165">
        <f t="shared" si="23"/>
        <v>0</v>
      </c>
      <c r="H60" s="165">
        <v>0</v>
      </c>
      <c r="I60" s="165">
        <f t="shared" si="24"/>
        <v>0</v>
      </c>
      <c r="J60" s="11">
        <v>0</v>
      </c>
      <c r="L60" s="11">
        <v>0</v>
      </c>
      <c r="M60" s="165">
        <v>0</v>
      </c>
      <c r="N60" s="165">
        <f t="shared" si="22"/>
        <v>0</v>
      </c>
      <c r="O60" s="11" t="s">
        <v>191</v>
      </c>
      <c r="P60" s="11" t="s">
        <v>191</v>
      </c>
      <c r="Q60" s="11" t="s">
        <v>191</v>
      </c>
      <c r="R60" s="11" t="s">
        <v>191</v>
      </c>
      <c r="S60" s="11" t="s">
        <v>191</v>
      </c>
      <c r="T60" s="11" t="s">
        <v>191</v>
      </c>
      <c r="V60" s="11">
        <v>0</v>
      </c>
      <c r="W60" s="165">
        <v>0</v>
      </c>
      <c r="X60" s="165">
        <v>0</v>
      </c>
      <c r="Y60" s="11">
        <v>0</v>
      </c>
      <c r="Z60" s="165">
        <v>0</v>
      </c>
      <c r="AA60" s="165">
        <v>0</v>
      </c>
      <c r="AB60" s="11">
        <v>0</v>
      </c>
      <c r="AC60" s="165">
        <v>0</v>
      </c>
      <c r="AD60" s="165">
        <f t="shared" si="25"/>
        <v>0</v>
      </c>
    </row>
    <row r="61" spans="1:30" x14ac:dyDescent="0.25">
      <c r="A61" s="55"/>
      <c r="B61" s="11"/>
      <c r="C61" s="11" t="s">
        <v>192</v>
      </c>
      <c r="D61" s="11"/>
      <c r="E61" s="11" t="s">
        <v>236</v>
      </c>
      <c r="F61" s="11">
        <v>0</v>
      </c>
      <c r="G61" s="165">
        <f t="shared" si="23"/>
        <v>0</v>
      </c>
      <c r="H61" s="165">
        <v>0</v>
      </c>
      <c r="I61" s="165">
        <f t="shared" si="24"/>
        <v>0</v>
      </c>
      <c r="J61" s="11">
        <v>0</v>
      </c>
      <c r="L61" s="11">
        <v>0</v>
      </c>
      <c r="M61" s="165">
        <v>0</v>
      </c>
      <c r="N61" s="165">
        <f t="shared" si="22"/>
        <v>0</v>
      </c>
      <c r="O61" s="11" t="s">
        <v>191</v>
      </c>
      <c r="P61" s="11" t="s">
        <v>191</v>
      </c>
      <c r="Q61" s="11" t="s">
        <v>191</v>
      </c>
      <c r="R61" s="11" t="s">
        <v>191</v>
      </c>
      <c r="S61" s="11" t="s">
        <v>191</v>
      </c>
      <c r="T61" s="11" t="s">
        <v>191</v>
      </c>
      <c r="V61" s="11">
        <v>0</v>
      </c>
      <c r="W61" s="165">
        <v>0</v>
      </c>
      <c r="X61" s="165">
        <v>0</v>
      </c>
      <c r="Y61" s="11">
        <v>0</v>
      </c>
      <c r="Z61" s="165">
        <v>0</v>
      </c>
      <c r="AA61" s="165">
        <v>0</v>
      </c>
      <c r="AB61" s="11">
        <v>2</v>
      </c>
      <c r="AC61" s="165">
        <v>11.87</v>
      </c>
      <c r="AD61" s="165">
        <f t="shared" si="25"/>
        <v>5.9349999999999996</v>
      </c>
    </row>
    <row r="62" spans="1:30" x14ac:dyDescent="0.25">
      <c r="A62" s="55"/>
      <c r="B62" s="11"/>
      <c r="C62" s="11" t="s">
        <v>192</v>
      </c>
      <c r="D62" s="11"/>
      <c r="E62" s="11" t="s">
        <v>237</v>
      </c>
      <c r="F62" s="11">
        <v>0</v>
      </c>
      <c r="G62" s="165">
        <f t="shared" si="23"/>
        <v>0</v>
      </c>
      <c r="H62" s="165">
        <v>0</v>
      </c>
      <c r="I62" s="165">
        <f t="shared" si="24"/>
        <v>0</v>
      </c>
      <c r="J62" s="11">
        <v>0</v>
      </c>
      <c r="L62" s="11">
        <v>0</v>
      </c>
      <c r="M62" s="165">
        <v>0</v>
      </c>
      <c r="N62" s="165">
        <f t="shared" si="22"/>
        <v>0</v>
      </c>
      <c r="O62" s="11" t="s">
        <v>191</v>
      </c>
      <c r="P62" s="11" t="s">
        <v>191</v>
      </c>
      <c r="Q62" s="11" t="s">
        <v>191</v>
      </c>
      <c r="R62" s="11" t="s">
        <v>191</v>
      </c>
      <c r="S62" s="11" t="s">
        <v>191</v>
      </c>
      <c r="T62" s="11" t="s">
        <v>191</v>
      </c>
      <c r="V62" s="11">
        <v>0</v>
      </c>
      <c r="W62" s="165">
        <v>0</v>
      </c>
      <c r="X62" s="165">
        <v>0</v>
      </c>
      <c r="Y62" s="11">
        <v>0</v>
      </c>
      <c r="Z62" s="165">
        <v>0</v>
      </c>
      <c r="AA62" s="165">
        <v>0</v>
      </c>
      <c r="AB62" s="11">
        <v>2</v>
      </c>
      <c r="AC62" s="165">
        <v>50.41</v>
      </c>
      <c r="AD62" s="165">
        <f t="shared" si="25"/>
        <v>25.204999999999998</v>
      </c>
    </row>
    <row r="63" spans="1:30" x14ac:dyDescent="0.25">
      <c r="A63" s="55"/>
      <c r="B63" s="11"/>
      <c r="C63" s="11" t="s">
        <v>192</v>
      </c>
      <c r="D63" s="11"/>
      <c r="E63" s="11" t="s">
        <v>238</v>
      </c>
      <c r="F63" s="11">
        <v>0</v>
      </c>
      <c r="G63" s="165">
        <f t="shared" ref="G63" si="26">ROUND(IFERROR(I63/J63,0),2)</f>
        <v>0</v>
      </c>
      <c r="H63" s="165">
        <v>0</v>
      </c>
      <c r="I63" s="165">
        <f t="shared" ref="I63" si="27">IFERROR(H63/F63,0)</f>
        <v>0</v>
      </c>
      <c r="J63" s="11">
        <v>0</v>
      </c>
      <c r="L63" s="11">
        <v>0</v>
      </c>
      <c r="M63" s="165">
        <v>0</v>
      </c>
      <c r="N63" s="165">
        <f t="shared" ref="N63" si="28">IFERROR(M63/L63,0)</f>
        <v>0</v>
      </c>
      <c r="O63" s="11" t="s">
        <v>191</v>
      </c>
      <c r="P63" s="11" t="s">
        <v>191</v>
      </c>
      <c r="Q63" s="11" t="s">
        <v>191</v>
      </c>
      <c r="R63" s="11" t="s">
        <v>191</v>
      </c>
      <c r="S63" s="11" t="s">
        <v>191</v>
      </c>
      <c r="T63" s="11" t="s">
        <v>191</v>
      </c>
      <c r="V63" s="11">
        <v>1</v>
      </c>
      <c r="W63" s="165">
        <v>100.53</v>
      </c>
      <c r="X63" s="165">
        <v>0</v>
      </c>
      <c r="Y63" s="11">
        <v>0</v>
      </c>
      <c r="Z63" s="165">
        <v>0</v>
      </c>
      <c r="AA63" s="165">
        <v>0</v>
      </c>
      <c r="AB63" s="11">
        <v>153</v>
      </c>
      <c r="AC63" s="165">
        <v>8453.43</v>
      </c>
      <c r="AD63" s="165">
        <f t="shared" ref="AD63" si="29">IFERROR(AC63/AB63,0)</f>
        <v>55.251176470588234</v>
      </c>
    </row>
    <row r="64" spans="1:30" x14ac:dyDescent="0.25">
      <c r="A64" s="55"/>
      <c r="B64" s="11"/>
      <c r="C64" s="11" t="s">
        <v>192</v>
      </c>
      <c r="D64" s="11"/>
      <c r="E64" s="11" t="s">
        <v>239</v>
      </c>
      <c r="F64" s="11">
        <v>0</v>
      </c>
      <c r="G64" s="165">
        <f t="shared" si="23"/>
        <v>0</v>
      </c>
      <c r="H64" s="165">
        <v>0</v>
      </c>
      <c r="I64" s="165">
        <f t="shared" si="24"/>
        <v>0</v>
      </c>
      <c r="J64" s="11">
        <v>0</v>
      </c>
      <c r="L64" s="11">
        <v>0</v>
      </c>
      <c r="M64" s="165">
        <v>0</v>
      </c>
      <c r="N64" s="165">
        <f t="shared" si="22"/>
        <v>0</v>
      </c>
      <c r="O64" s="11" t="s">
        <v>191</v>
      </c>
      <c r="P64" s="11" t="s">
        <v>191</v>
      </c>
      <c r="Q64" s="11" t="s">
        <v>191</v>
      </c>
      <c r="R64" s="11" t="s">
        <v>191</v>
      </c>
      <c r="S64" s="11" t="s">
        <v>191</v>
      </c>
      <c r="T64" s="11" t="s">
        <v>191</v>
      </c>
      <c r="V64" s="11">
        <v>0</v>
      </c>
      <c r="W64" s="165">
        <v>0</v>
      </c>
      <c r="X64" s="165">
        <v>0</v>
      </c>
      <c r="Y64" s="11">
        <v>0</v>
      </c>
      <c r="Z64" s="165">
        <v>0</v>
      </c>
      <c r="AA64" s="165">
        <v>0</v>
      </c>
      <c r="AB64" s="11">
        <v>5</v>
      </c>
      <c r="AC64" s="165">
        <v>1490.86</v>
      </c>
      <c r="AD64" s="165">
        <f t="shared" ref="AD64" si="30">IFERROR(AC64/AB64,0)</f>
        <v>298.17199999999997</v>
      </c>
    </row>
    <row r="65" spans="1:30" ht="15.75" thickBot="1" x14ac:dyDescent="0.3">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ht="15.75" thickBot="1" x14ac:dyDescent="0.3">
      <c r="A66" s="5"/>
      <c r="B66" s="93" t="s">
        <v>124</v>
      </c>
      <c r="C66" s="100"/>
      <c r="D66" s="100"/>
      <c r="E66" s="100"/>
      <c r="F66" s="178">
        <v>0</v>
      </c>
      <c r="G66" s="168">
        <v>0</v>
      </c>
      <c r="H66" s="209">
        <v>0</v>
      </c>
      <c r="I66" s="168">
        <v>0</v>
      </c>
      <c r="J66" s="215">
        <v>0</v>
      </c>
      <c r="L66" s="216">
        <v>0</v>
      </c>
      <c r="M66" s="209">
        <v>0</v>
      </c>
      <c r="N66" s="168">
        <v>0</v>
      </c>
      <c r="O66" s="95" t="s">
        <v>191</v>
      </c>
      <c r="P66" s="95" t="s">
        <v>191</v>
      </c>
      <c r="Q66" s="99" t="s">
        <v>191</v>
      </c>
      <c r="R66" s="95" t="s">
        <v>191</v>
      </c>
      <c r="S66" s="95" t="s">
        <v>191</v>
      </c>
      <c r="T66" s="99" t="s">
        <v>191</v>
      </c>
      <c r="V66" s="216">
        <v>0</v>
      </c>
      <c r="W66" s="209">
        <v>0</v>
      </c>
      <c r="X66" s="168">
        <v>0</v>
      </c>
      <c r="Y66" s="178">
        <v>0</v>
      </c>
      <c r="Z66" s="209">
        <v>0</v>
      </c>
      <c r="AA66" s="168">
        <v>0</v>
      </c>
      <c r="AB66" s="178">
        <f>SUM(AB56:AB65)</f>
        <v>185</v>
      </c>
      <c r="AC66" s="209">
        <f>SUM(AC56:AC65)</f>
        <v>7413.38</v>
      </c>
      <c r="AD66" s="217">
        <f>IFERROR(AVERAGEIF(AD56:AD65,"&gt;0"),0)</f>
        <v>89.630968627450983</v>
      </c>
    </row>
    <row r="67" spans="1:30" s="4" customFormat="1" ht="12.75" x14ac:dyDescent="0.2">
      <c r="A67" s="55"/>
      <c r="L67" s="50"/>
      <c r="V67" s="50"/>
    </row>
    <row r="68" spans="1:30" ht="76.5" x14ac:dyDescent="0.25">
      <c r="A68" s="55" t="str">
        <f>A34</f>
        <v>November, 2019</v>
      </c>
      <c r="B68" s="56" t="s">
        <v>142</v>
      </c>
      <c r="C68" s="56" t="s">
        <v>16</v>
      </c>
      <c r="D68" s="56" t="s">
        <v>104</v>
      </c>
      <c r="E68" s="56" t="s">
        <v>17</v>
      </c>
      <c r="F68" s="69" t="s">
        <v>35</v>
      </c>
      <c r="G68" s="69" t="s">
        <v>110</v>
      </c>
      <c r="H68" s="69" t="s">
        <v>126</v>
      </c>
      <c r="I68" s="69" t="s">
        <v>36</v>
      </c>
      <c r="J68" s="69" t="s">
        <v>127</v>
      </c>
      <c r="K68" s="71"/>
      <c r="L68" s="69" t="s">
        <v>37</v>
      </c>
      <c r="M68" s="69" t="s">
        <v>38</v>
      </c>
      <c r="N68" s="69" t="s">
        <v>148</v>
      </c>
      <c r="O68" s="69" t="s">
        <v>131</v>
      </c>
      <c r="P68" s="69" t="s">
        <v>39</v>
      </c>
      <c r="Q68" s="69" t="s">
        <v>138</v>
      </c>
      <c r="R68" s="57" t="s">
        <v>40</v>
      </c>
      <c r="S68" s="57" t="s">
        <v>41</v>
      </c>
      <c r="T68" s="57" t="s">
        <v>149</v>
      </c>
      <c r="U68" s="72"/>
      <c r="V68" s="57" t="s">
        <v>42</v>
      </c>
      <c r="W68" s="57" t="s">
        <v>43</v>
      </c>
      <c r="X68" s="57" t="s">
        <v>139</v>
      </c>
      <c r="Y68" s="57" t="s">
        <v>44</v>
      </c>
      <c r="Z68" s="57" t="s">
        <v>45</v>
      </c>
      <c r="AA68" s="57" t="s">
        <v>140</v>
      </c>
      <c r="AB68" s="57" t="s">
        <v>121</v>
      </c>
      <c r="AC68" s="57" t="s">
        <v>122</v>
      </c>
      <c r="AD68" s="57" t="s">
        <v>141</v>
      </c>
    </row>
    <row r="69" spans="1:30" x14ac:dyDescent="0.25">
      <c r="A69" s="55"/>
      <c r="B69" s="11"/>
      <c r="C69" s="11" t="s">
        <v>192</v>
      </c>
      <c r="D69" s="11"/>
      <c r="E69" s="162">
        <v>0</v>
      </c>
      <c r="F69" s="11">
        <v>0</v>
      </c>
      <c r="G69" s="166">
        <f>ROUND(IFERROR(I69/J69,0),2)</f>
        <v>0</v>
      </c>
      <c r="H69" s="166">
        <v>0</v>
      </c>
      <c r="I69" s="166">
        <f>IFERROR(H69/F69,0)</f>
        <v>0</v>
      </c>
      <c r="J69" s="11">
        <v>0</v>
      </c>
      <c r="L69" s="11">
        <v>0</v>
      </c>
      <c r="M69" s="166">
        <v>0</v>
      </c>
      <c r="N69" s="218">
        <f t="shared" ref="N69:N75" si="31">IFERROR(M69/L69,0)</f>
        <v>0</v>
      </c>
      <c r="O69" s="11" t="s">
        <v>191</v>
      </c>
      <c r="P69" s="11" t="s">
        <v>191</v>
      </c>
      <c r="Q69" s="11" t="s">
        <v>191</v>
      </c>
      <c r="R69" s="11" t="s">
        <v>191</v>
      </c>
      <c r="S69" s="11" t="s">
        <v>191</v>
      </c>
      <c r="T69" s="11" t="s">
        <v>191</v>
      </c>
      <c r="V69" s="11">
        <v>0</v>
      </c>
      <c r="W69" s="166">
        <v>0</v>
      </c>
      <c r="X69" s="218">
        <f t="shared" ref="X69:X75" si="32">IFERROR(W69/V69,0)</f>
        <v>0</v>
      </c>
      <c r="Y69" s="11">
        <v>0</v>
      </c>
      <c r="Z69" s="166">
        <v>0</v>
      </c>
      <c r="AA69" s="166">
        <v>0</v>
      </c>
      <c r="AB69" s="11">
        <v>1</v>
      </c>
      <c r="AC69" s="166">
        <v>15.29</v>
      </c>
      <c r="AD69" s="166">
        <f>IFERROR(AC69/AB69,0)</f>
        <v>15.29</v>
      </c>
    </row>
    <row r="70" spans="1:30" x14ac:dyDescent="0.25">
      <c r="A70" s="55"/>
      <c r="B70" s="11"/>
      <c r="C70" s="11" t="s">
        <v>192</v>
      </c>
      <c r="D70" s="11"/>
      <c r="E70" s="11" t="s">
        <v>233</v>
      </c>
      <c r="F70" s="11">
        <v>0</v>
      </c>
      <c r="G70" s="165">
        <f t="shared" ref="G70:G75" si="33">ROUND(IFERROR(I70/J70,0),2)</f>
        <v>0</v>
      </c>
      <c r="H70" s="165">
        <v>0</v>
      </c>
      <c r="I70" s="165">
        <f t="shared" ref="I70:I75" si="34">IFERROR(H70/F70,0)</f>
        <v>0</v>
      </c>
      <c r="J70" s="11">
        <v>0</v>
      </c>
      <c r="L70" s="11">
        <v>0</v>
      </c>
      <c r="M70" s="165">
        <v>0</v>
      </c>
      <c r="N70" s="165">
        <f t="shared" si="31"/>
        <v>0</v>
      </c>
      <c r="O70" s="11" t="s">
        <v>191</v>
      </c>
      <c r="P70" s="11" t="s">
        <v>191</v>
      </c>
      <c r="Q70" s="11" t="s">
        <v>191</v>
      </c>
      <c r="R70" s="11" t="s">
        <v>191</v>
      </c>
      <c r="S70" s="11" t="s">
        <v>191</v>
      </c>
      <c r="T70" s="11" t="s">
        <v>191</v>
      </c>
      <c r="V70" s="11">
        <v>0</v>
      </c>
      <c r="W70" s="165">
        <v>0</v>
      </c>
      <c r="X70" s="165">
        <f t="shared" si="32"/>
        <v>0</v>
      </c>
      <c r="Y70" s="11">
        <v>0</v>
      </c>
      <c r="Z70" s="165">
        <v>0</v>
      </c>
      <c r="AA70" s="165">
        <v>0</v>
      </c>
      <c r="AB70" s="11">
        <v>4</v>
      </c>
      <c r="AC70" s="165">
        <v>25.55</v>
      </c>
      <c r="AD70" s="165">
        <f>IFERROR(AC70/AB70,0)</f>
        <v>6.3875000000000002</v>
      </c>
    </row>
    <row r="71" spans="1:30" x14ac:dyDescent="0.25">
      <c r="A71" s="55"/>
      <c r="B71" s="11"/>
      <c r="C71" s="11" t="s">
        <v>192</v>
      </c>
      <c r="D71" s="11"/>
      <c r="E71" s="11" t="s">
        <v>234</v>
      </c>
      <c r="F71" s="11">
        <v>0</v>
      </c>
      <c r="G71" s="165">
        <f t="shared" si="33"/>
        <v>0</v>
      </c>
      <c r="H71" s="165">
        <v>0</v>
      </c>
      <c r="I71" s="165">
        <f t="shared" si="34"/>
        <v>0</v>
      </c>
      <c r="J71" s="11">
        <v>0</v>
      </c>
      <c r="L71" s="11">
        <v>0</v>
      </c>
      <c r="M71" s="165">
        <v>0</v>
      </c>
      <c r="N71" s="165">
        <f t="shared" si="31"/>
        <v>0</v>
      </c>
      <c r="O71" s="11" t="s">
        <v>191</v>
      </c>
      <c r="P71" s="11" t="s">
        <v>191</v>
      </c>
      <c r="Q71" s="11" t="s">
        <v>191</v>
      </c>
      <c r="R71" s="11" t="s">
        <v>191</v>
      </c>
      <c r="S71" s="11" t="s">
        <v>191</v>
      </c>
      <c r="T71" s="11" t="s">
        <v>191</v>
      </c>
      <c r="V71" s="11">
        <v>0</v>
      </c>
      <c r="W71" s="165">
        <v>0</v>
      </c>
      <c r="X71" s="165">
        <f t="shared" si="32"/>
        <v>0</v>
      </c>
      <c r="Y71" s="11">
        <v>0</v>
      </c>
      <c r="Z71" s="165">
        <v>0</v>
      </c>
      <c r="AA71" s="165">
        <v>0</v>
      </c>
      <c r="AB71" s="11">
        <v>3</v>
      </c>
      <c r="AC71" s="165">
        <v>96.11</v>
      </c>
      <c r="AD71" s="165">
        <f t="shared" ref="AD71:AD75" si="35">IFERROR(AC71/AB71,0)</f>
        <v>32.036666666666669</v>
      </c>
    </row>
    <row r="72" spans="1:30" x14ac:dyDescent="0.25">
      <c r="A72" s="55"/>
      <c r="B72" s="11"/>
      <c r="C72" s="11" t="s">
        <v>192</v>
      </c>
      <c r="D72" s="11"/>
      <c r="E72" s="11" t="s">
        <v>235</v>
      </c>
      <c r="F72" s="11">
        <v>0</v>
      </c>
      <c r="G72" s="165">
        <f t="shared" ref="G72:G73" si="36">ROUND(IFERROR(I72/J72,0),2)</f>
        <v>0</v>
      </c>
      <c r="H72" s="165">
        <v>0</v>
      </c>
      <c r="I72" s="165">
        <f t="shared" ref="I72:I73" si="37">IFERROR(H72/F72,0)</f>
        <v>0</v>
      </c>
      <c r="J72" s="11">
        <v>0</v>
      </c>
      <c r="L72" s="11">
        <v>0</v>
      </c>
      <c r="M72" s="165">
        <v>0</v>
      </c>
      <c r="N72" s="165">
        <f t="shared" ref="N72:N73" si="38">IFERROR(M72/L72,0)</f>
        <v>0</v>
      </c>
      <c r="O72" s="11" t="s">
        <v>191</v>
      </c>
      <c r="P72" s="11" t="s">
        <v>191</v>
      </c>
      <c r="Q72" s="11" t="s">
        <v>191</v>
      </c>
      <c r="R72" s="11" t="s">
        <v>191</v>
      </c>
      <c r="S72" s="11" t="s">
        <v>191</v>
      </c>
      <c r="T72" s="11" t="s">
        <v>191</v>
      </c>
      <c r="V72" s="11">
        <v>0</v>
      </c>
      <c r="W72" s="165">
        <v>0</v>
      </c>
      <c r="X72" s="165">
        <f t="shared" ref="X72:X73" si="39">IFERROR(W72/V72,0)</f>
        <v>0</v>
      </c>
      <c r="Y72" s="11">
        <v>0</v>
      </c>
      <c r="Z72" s="165">
        <v>0</v>
      </c>
      <c r="AA72" s="165">
        <v>0</v>
      </c>
      <c r="AB72" s="11">
        <v>0</v>
      </c>
      <c r="AC72" s="165">
        <v>0</v>
      </c>
      <c r="AD72" s="165">
        <f t="shared" ref="AD72:AD73" si="40">IFERROR(AC72/AB72,0)</f>
        <v>0</v>
      </c>
    </row>
    <row r="73" spans="1:30" x14ac:dyDescent="0.25">
      <c r="A73" s="55"/>
      <c r="B73" s="11"/>
      <c r="C73" s="11" t="s">
        <v>192</v>
      </c>
      <c r="D73" s="11"/>
      <c r="E73" s="11" t="s">
        <v>237</v>
      </c>
      <c r="F73" s="11">
        <v>0</v>
      </c>
      <c r="G73" s="165">
        <f t="shared" si="36"/>
        <v>0</v>
      </c>
      <c r="H73" s="165">
        <v>0</v>
      </c>
      <c r="I73" s="165">
        <f t="shared" si="37"/>
        <v>0</v>
      </c>
      <c r="J73" s="11">
        <v>0</v>
      </c>
      <c r="L73" s="11">
        <v>0</v>
      </c>
      <c r="M73" s="165">
        <v>0</v>
      </c>
      <c r="N73" s="165">
        <f t="shared" si="38"/>
        <v>0</v>
      </c>
      <c r="O73" s="11" t="s">
        <v>191</v>
      </c>
      <c r="P73" s="11" t="s">
        <v>191</v>
      </c>
      <c r="Q73" s="11" t="s">
        <v>191</v>
      </c>
      <c r="R73" s="11" t="s">
        <v>191</v>
      </c>
      <c r="S73" s="11" t="s">
        <v>191</v>
      </c>
      <c r="T73" s="11" t="s">
        <v>191</v>
      </c>
      <c r="V73" s="11">
        <v>0</v>
      </c>
      <c r="W73" s="165">
        <v>0</v>
      </c>
      <c r="X73" s="165">
        <f t="shared" si="39"/>
        <v>0</v>
      </c>
      <c r="Y73" s="11">
        <v>0</v>
      </c>
      <c r="Z73" s="165">
        <v>0</v>
      </c>
      <c r="AA73" s="165">
        <v>0</v>
      </c>
      <c r="AB73" s="11">
        <v>2</v>
      </c>
      <c r="AC73" s="165">
        <v>13.69</v>
      </c>
      <c r="AD73" s="165">
        <f t="shared" si="40"/>
        <v>6.8449999999999998</v>
      </c>
    </row>
    <row r="74" spans="1:30" x14ac:dyDescent="0.25">
      <c r="A74" s="55"/>
      <c r="B74" s="11"/>
      <c r="C74" s="11" t="s">
        <v>192</v>
      </c>
      <c r="D74" s="11"/>
      <c r="E74" s="11" t="s">
        <v>238</v>
      </c>
      <c r="F74" s="11">
        <v>0</v>
      </c>
      <c r="G74" s="165">
        <f t="shared" si="33"/>
        <v>0</v>
      </c>
      <c r="H74" s="165">
        <v>0</v>
      </c>
      <c r="I74" s="165">
        <f t="shared" si="34"/>
        <v>0</v>
      </c>
      <c r="J74" s="11">
        <v>0</v>
      </c>
      <c r="L74" s="11">
        <v>0</v>
      </c>
      <c r="M74" s="165">
        <v>0</v>
      </c>
      <c r="N74" s="165">
        <f t="shared" si="31"/>
        <v>0</v>
      </c>
      <c r="O74" s="11" t="s">
        <v>191</v>
      </c>
      <c r="P74" s="11" t="s">
        <v>191</v>
      </c>
      <c r="Q74" s="11" t="s">
        <v>191</v>
      </c>
      <c r="R74" s="11" t="s">
        <v>191</v>
      </c>
      <c r="S74" s="11" t="s">
        <v>191</v>
      </c>
      <c r="T74" s="11" t="s">
        <v>191</v>
      </c>
      <c r="V74" s="11">
        <v>0</v>
      </c>
      <c r="W74" s="165">
        <v>0</v>
      </c>
      <c r="X74" s="165">
        <f t="shared" si="32"/>
        <v>0</v>
      </c>
      <c r="Y74" s="11">
        <v>0</v>
      </c>
      <c r="Z74" s="165">
        <v>0</v>
      </c>
      <c r="AA74" s="165">
        <v>0</v>
      </c>
      <c r="AB74" s="11">
        <v>94</v>
      </c>
      <c r="AC74" s="165">
        <v>1419.48</v>
      </c>
      <c r="AD74" s="165">
        <f t="shared" si="35"/>
        <v>15.100851063829788</v>
      </c>
    </row>
    <row r="75" spans="1:30" x14ac:dyDescent="0.25">
      <c r="A75" s="55"/>
      <c r="B75" s="11"/>
      <c r="C75" s="11" t="s">
        <v>192</v>
      </c>
      <c r="D75" s="11"/>
      <c r="E75" s="11" t="s">
        <v>239</v>
      </c>
      <c r="F75" s="11">
        <v>0</v>
      </c>
      <c r="G75" s="165">
        <f t="shared" si="33"/>
        <v>0</v>
      </c>
      <c r="H75" s="165">
        <v>0</v>
      </c>
      <c r="I75" s="165">
        <f t="shared" si="34"/>
        <v>0</v>
      </c>
      <c r="J75" s="11">
        <v>0</v>
      </c>
      <c r="L75" s="11">
        <v>0</v>
      </c>
      <c r="M75" s="165">
        <v>0</v>
      </c>
      <c r="N75" s="165">
        <f t="shared" si="31"/>
        <v>0</v>
      </c>
      <c r="O75" s="11" t="s">
        <v>191</v>
      </c>
      <c r="P75" s="11" t="s">
        <v>191</v>
      </c>
      <c r="Q75" s="11" t="s">
        <v>191</v>
      </c>
      <c r="R75" s="11" t="s">
        <v>191</v>
      </c>
      <c r="S75" s="11" t="s">
        <v>191</v>
      </c>
      <c r="T75" s="11" t="s">
        <v>191</v>
      </c>
      <c r="V75" s="11">
        <v>0</v>
      </c>
      <c r="W75" s="165">
        <v>0</v>
      </c>
      <c r="X75" s="165">
        <f t="shared" si="32"/>
        <v>0</v>
      </c>
      <c r="Y75" s="11">
        <v>0</v>
      </c>
      <c r="Z75" s="165">
        <v>0</v>
      </c>
      <c r="AA75" s="165">
        <v>0</v>
      </c>
      <c r="AB75" s="11">
        <v>5</v>
      </c>
      <c r="AC75" s="165">
        <v>42.14</v>
      </c>
      <c r="AD75" s="165">
        <f t="shared" si="35"/>
        <v>8.4280000000000008</v>
      </c>
    </row>
    <row r="76" spans="1:30" ht="15.75" thickBot="1" x14ac:dyDescent="0.3">
      <c r="A76" s="55"/>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ht="15.75" thickBot="1" x14ac:dyDescent="0.3">
      <c r="A77" s="55"/>
      <c r="B77" s="153" t="s">
        <v>124</v>
      </c>
      <c r="C77" s="152"/>
      <c r="D77" s="100"/>
      <c r="E77" s="100"/>
      <c r="F77" s="178">
        <v>0</v>
      </c>
      <c r="G77" s="168">
        <v>0</v>
      </c>
      <c r="H77" s="209">
        <v>0</v>
      </c>
      <c r="I77" s="168">
        <v>0</v>
      </c>
      <c r="J77" s="215">
        <v>0</v>
      </c>
      <c r="L77" s="216">
        <v>0</v>
      </c>
      <c r="M77" s="209">
        <v>0</v>
      </c>
      <c r="N77" s="168">
        <v>0</v>
      </c>
      <c r="O77" s="95" t="s">
        <v>191</v>
      </c>
      <c r="P77" s="95" t="s">
        <v>191</v>
      </c>
      <c r="Q77" s="99" t="s">
        <v>191</v>
      </c>
      <c r="R77" s="95" t="s">
        <v>191</v>
      </c>
      <c r="S77" s="95" t="s">
        <v>191</v>
      </c>
      <c r="T77" s="99" t="s">
        <v>191</v>
      </c>
      <c r="V77" s="219">
        <f>SUM(V69:V76)</f>
        <v>0</v>
      </c>
      <c r="W77" s="177">
        <f>SUM(W69:W76)</f>
        <v>0</v>
      </c>
      <c r="X77" s="168">
        <f>IFERROR(AVERAGEIF(X69:X76,"&gt;0"),0)</f>
        <v>0</v>
      </c>
      <c r="Y77" s="178">
        <v>0</v>
      </c>
      <c r="Z77" s="209">
        <v>0</v>
      </c>
      <c r="AA77" s="168">
        <v>0</v>
      </c>
      <c r="AB77" s="178">
        <f>SUM(AB69:AB76)</f>
        <v>109</v>
      </c>
      <c r="AC77" s="209">
        <f>SUM(AC69:AC76)</f>
        <v>1612.26</v>
      </c>
      <c r="AD77" s="217">
        <f>AVERAGEIF(AD69:AD76,"&gt;0")</f>
        <v>14.014669621749411</v>
      </c>
    </row>
    <row r="78" spans="1:30" s="4" customFormat="1" ht="12.75" x14ac:dyDescent="0.2">
      <c r="A78" s="55"/>
    </row>
    <row r="79" spans="1:30" x14ac:dyDescent="0.25">
      <c r="AD79" s="220"/>
    </row>
    <row r="80" spans="1:3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sheetData>
  <mergeCells count="4">
    <mergeCell ref="A2:D2"/>
    <mergeCell ref="L2:N2"/>
    <mergeCell ref="V2:Y2"/>
    <mergeCell ref="L4:S7"/>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XFC17"/>
  <sheetViews>
    <sheetView zoomScale="80" zoomScaleNormal="80" zoomScalePageLayoutView="60" workbookViewId="0">
      <selection activeCell="A13" sqref="A13"/>
    </sheetView>
  </sheetViews>
  <sheetFormatPr defaultColWidth="0" defaultRowHeight="0" customHeight="1" zeroHeight="1" x14ac:dyDescent="0.2"/>
  <cols>
    <col min="1" max="1" width="46.42578125" style="4" customWidth="1"/>
    <col min="2" max="2" width="17" style="4" customWidth="1"/>
    <col min="3" max="3" width="11.5703125" style="4" bestFit="1" customWidth="1"/>
    <col min="4" max="4" width="14.140625" style="4" customWidth="1"/>
    <col min="5" max="5" width="86.5703125" style="4" customWidth="1"/>
    <col min="6" max="6" width="23.85546875" style="4" bestFit="1" customWidth="1"/>
    <col min="7" max="7" width="35.285156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52.5703125" style="5" customWidth="1"/>
    <col min="24" max="24" width="27.7109375" style="5" customWidth="1"/>
    <col min="25" max="25" width="21.42578125" style="5" customWidth="1"/>
    <col min="26" max="26" width="76.7109375" style="5" bestFit="1" customWidth="1"/>
    <col min="27" max="27" width="8.85546875" style="5" customWidth="1"/>
    <col min="28" max="28" width="8.85546875" style="5" hidden="1" customWidth="1"/>
    <col min="29" max="16383" width="8.85546875" style="5" hidden="1"/>
    <col min="16384" max="16384" width="4" style="5" hidden="1" customWidth="1"/>
  </cols>
  <sheetData>
    <row r="1" spans="1:39" s="4" customFormat="1" ht="13.5" thickBot="1" x14ac:dyDescent="0.25">
      <c r="A1" s="60" t="s">
        <v>87</v>
      </c>
      <c r="B1" s="17"/>
      <c r="C1" s="17"/>
      <c r="D1" s="17"/>
      <c r="I1" s="60" t="s">
        <v>88</v>
      </c>
      <c r="J1" s="17"/>
      <c r="K1" s="17"/>
      <c r="M1" s="60" t="s">
        <v>89</v>
      </c>
      <c r="N1" s="17"/>
      <c r="O1" s="17"/>
      <c r="V1" s="132" t="s">
        <v>93</v>
      </c>
      <c r="W1" s="132"/>
      <c r="X1" s="65"/>
      <c r="Y1" s="65"/>
      <c r="Z1" s="65"/>
      <c r="AA1" s="65"/>
      <c r="AB1" s="5"/>
      <c r="AC1" s="5"/>
      <c r="AD1" s="5"/>
      <c r="AE1" s="5"/>
      <c r="AF1" s="5"/>
      <c r="AG1" s="5"/>
      <c r="AH1" s="5"/>
      <c r="AI1" s="5"/>
      <c r="AJ1" s="5"/>
      <c r="AK1" s="5"/>
      <c r="AL1" s="5"/>
      <c r="AM1" s="5"/>
    </row>
    <row r="2" spans="1:39" s="4" customFormat="1" ht="68.45" customHeight="1" thickBot="1" x14ac:dyDescent="0.25">
      <c r="A2" s="307" t="s">
        <v>90</v>
      </c>
      <c r="B2" s="308"/>
      <c r="C2" s="65"/>
      <c r="D2" s="65"/>
      <c r="I2" s="304" t="s">
        <v>119</v>
      </c>
      <c r="J2" s="305"/>
      <c r="K2" s="306"/>
      <c r="M2" s="307" t="s">
        <v>120</v>
      </c>
      <c r="N2" s="308"/>
      <c r="O2" s="81"/>
      <c r="P2" s="80"/>
      <c r="Q2" s="81"/>
      <c r="R2" s="81"/>
      <c r="S2" s="81"/>
      <c r="T2" s="81"/>
      <c r="V2" s="307" t="s">
        <v>99</v>
      </c>
      <c r="W2" s="308"/>
      <c r="X2" s="65"/>
      <c r="Y2" s="65"/>
      <c r="Z2" s="65"/>
      <c r="AA2" s="65"/>
      <c r="AB2" s="5"/>
      <c r="AC2" s="5"/>
      <c r="AD2" s="5"/>
      <c r="AE2" s="5"/>
      <c r="AF2" s="5"/>
      <c r="AG2" s="5"/>
      <c r="AH2" s="5"/>
      <c r="AI2" s="5"/>
      <c r="AJ2" s="5"/>
      <c r="AK2" s="5"/>
      <c r="AL2" s="5"/>
      <c r="AM2" s="5"/>
    </row>
    <row r="3" spans="1:39" s="4" customFormat="1" ht="12.75" x14ac:dyDescent="0.2">
      <c r="B3" s="155"/>
      <c r="C3" s="156"/>
      <c r="D3" s="156"/>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172</v>
      </c>
      <c r="B4" s="6"/>
      <c r="C4" s="6"/>
      <c r="D4" s="6"/>
      <c r="E4" s="157"/>
      <c r="F4" s="157"/>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3" t="s">
        <v>145</v>
      </c>
      <c r="B5" s="6"/>
      <c r="C5" s="6"/>
      <c r="D5" s="6"/>
      <c r="E5" s="64"/>
      <c r="F5" s="64"/>
      <c r="I5" s="261" t="s">
        <v>255</v>
      </c>
      <c r="J5" s="262"/>
      <c r="K5" s="262"/>
      <c r="M5" s="50" t="s">
        <v>253</v>
      </c>
      <c r="N5" s="65"/>
      <c r="O5" s="65"/>
      <c r="P5" s="65"/>
      <c r="Q5" s="65"/>
      <c r="R5" s="65"/>
      <c r="S5" s="65"/>
      <c r="T5" s="65"/>
      <c r="V5" s="50" t="s">
        <v>158</v>
      </c>
      <c r="W5" s="65"/>
      <c r="X5" s="65"/>
      <c r="Y5" s="65"/>
      <c r="Z5" s="65"/>
      <c r="AA5" s="65"/>
      <c r="AB5" s="5"/>
      <c r="AC5" s="5"/>
      <c r="AD5" s="5"/>
      <c r="AE5" s="5"/>
      <c r="AF5" s="5"/>
      <c r="AG5" s="5"/>
      <c r="AH5" s="5"/>
      <c r="AI5" s="5"/>
      <c r="AJ5" s="5"/>
      <c r="AK5" s="5"/>
      <c r="AL5" s="5"/>
      <c r="AM5" s="5"/>
    </row>
    <row r="6" spans="1:39" s="4" customFormat="1" ht="12.75" x14ac:dyDescent="0.2">
      <c r="I6" s="261"/>
      <c r="J6" s="262"/>
      <c r="K6" s="262"/>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158</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16" t="s">
        <v>125</v>
      </c>
      <c r="I9" s="50"/>
      <c r="M9" s="66"/>
      <c r="O9" s="65"/>
      <c r="P9" s="65"/>
      <c r="Q9" s="65"/>
      <c r="R9" s="65"/>
      <c r="S9" s="65"/>
      <c r="T9" s="116" t="s">
        <v>125</v>
      </c>
      <c r="V9" s="66"/>
      <c r="W9" s="65"/>
      <c r="X9" s="65"/>
      <c r="Y9" s="65"/>
      <c r="Z9" s="65"/>
      <c r="AA9" s="65"/>
      <c r="AB9" s="5"/>
      <c r="AC9" s="5"/>
      <c r="AD9" s="5"/>
      <c r="AE9" s="5"/>
      <c r="AF9" s="5"/>
      <c r="AG9" s="5"/>
      <c r="AH9" s="5"/>
      <c r="AI9" s="5"/>
      <c r="AJ9" s="5"/>
      <c r="AK9" s="5"/>
      <c r="AL9" s="5"/>
      <c r="AM9" s="5"/>
    </row>
    <row r="10" spans="1:39" s="4" customFormat="1" ht="12.75" x14ac:dyDescent="0.2">
      <c r="A10" s="133" t="str">
        <f>'DPA''s, Fees'!A10</f>
        <v>City of Elizabeth</v>
      </c>
      <c r="I10" s="50"/>
      <c r="J10" s="80"/>
      <c r="K10" s="116"/>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9.5" customHeight="1" x14ac:dyDescent="0.2">
      <c r="A11" s="79" t="s">
        <v>111</v>
      </c>
      <c r="B11" s="67" t="s">
        <v>16</v>
      </c>
      <c r="C11" s="67" t="s">
        <v>104</v>
      </c>
      <c r="D11" s="67" t="s">
        <v>17</v>
      </c>
      <c r="E11" s="67" t="s">
        <v>91</v>
      </c>
      <c r="F11" s="67" t="s">
        <v>92</v>
      </c>
      <c r="G11" s="79" t="s">
        <v>100</v>
      </c>
      <c r="I11" s="105" t="s">
        <v>245</v>
      </c>
      <c r="J11" s="106" t="s">
        <v>246</v>
      </c>
      <c r="K11" s="107" t="s">
        <v>247</v>
      </c>
      <c r="M11" s="105" t="s">
        <v>248</v>
      </c>
      <c r="N11" s="106" t="s">
        <v>144</v>
      </c>
      <c r="O11" s="71"/>
      <c r="P11" s="68" t="s">
        <v>249</v>
      </c>
      <c r="Q11" s="106" t="s">
        <v>144</v>
      </c>
      <c r="R11" s="71"/>
      <c r="S11" s="68" t="s">
        <v>250</v>
      </c>
      <c r="T11" s="106" t="s">
        <v>144</v>
      </c>
      <c r="V11" s="105" t="s">
        <v>112</v>
      </c>
      <c r="W11" s="106" t="s">
        <v>113</v>
      </c>
      <c r="X11" s="106" t="s">
        <v>114</v>
      </c>
      <c r="Y11" s="106" t="s">
        <v>115</v>
      </c>
      <c r="Z11" s="106" t="s">
        <v>116</v>
      </c>
      <c r="AA11" s="65"/>
      <c r="AB11" s="5"/>
      <c r="AC11" s="5"/>
      <c r="AD11" s="5"/>
      <c r="AE11" s="5"/>
      <c r="AF11" s="5"/>
      <c r="AG11" s="5"/>
      <c r="AH11" s="5"/>
      <c r="AI11" s="5"/>
      <c r="AJ11" s="5"/>
      <c r="AK11" s="5"/>
      <c r="AL11" s="5"/>
      <c r="AM11" s="5"/>
    </row>
    <row r="12" spans="1:39" s="4" customFormat="1" ht="29.25" customHeight="1" x14ac:dyDescent="0.25">
      <c r="A12" s="234" t="s">
        <v>204</v>
      </c>
      <c r="B12" s="221" t="s">
        <v>192</v>
      </c>
      <c r="C12" s="221"/>
      <c r="D12" s="221" t="s">
        <v>205</v>
      </c>
      <c r="E12" s="222" t="s">
        <v>206</v>
      </c>
      <c r="F12" s="11"/>
      <c r="G12" s="8"/>
      <c r="I12" s="63"/>
      <c r="J12" s="48"/>
      <c r="K12" s="104" t="s">
        <v>191</v>
      </c>
      <c r="M12" s="63" t="s">
        <v>213</v>
      </c>
      <c r="N12" s="108" t="s">
        <v>213</v>
      </c>
      <c r="P12" s="109" t="s">
        <v>213</v>
      </c>
      <c r="Q12" s="48" t="s">
        <v>213</v>
      </c>
      <c r="S12" s="109" t="s">
        <v>213</v>
      </c>
      <c r="T12" s="48" t="s">
        <v>213</v>
      </c>
      <c r="V12" s="82" t="s">
        <v>218</v>
      </c>
      <c r="W12" s="82"/>
      <c r="X12" s="82"/>
      <c r="Y12" s="82"/>
      <c r="Z12" s="229" t="s">
        <v>219</v>
      </c>
      <c r="AA12" s="65"/>
      <c r="AB12" s="5"/>
      <c r="AC12" s="5"/>
      <c r="AD12" s="5"/>
      <c r="AE12" s="5"/>
      <c r="AF12" s="5"/>
      <c r="AG12" s="5"/>
      <c r="AH12" s="5"/>
      <c r="AI12" s="5"/>
      <c r="AJ12" s="5"/>
      <c r="AK12" s="5"/>
      <c r="AL12" s="5"/>
      <c r="AM12" s="5"/>
    </row>
    <row r="13" spans="1:39" s="4" customFormat="1" ht="79.5" customHeight="1" x14ac:dyDescent="0.25">
      <c r="A13" s="234" t="s">
        <v>207</v>
      </c>
      <c r="B13" s="221" t="s">
        <v>192</v>
      </c>
      <c r="C13" s="221"/>
      <c r="D13" s="221" t="s">
        <v>205</v>
      </c>
      <c r="E13" s="222" t="s">
        <v>209</v>
      </c>
      <c r="F13" s="223" t="s">
        <v>208</v>
      </c>
      <c r="G13" s="8"/>
      <c r="I13" s="63">
        <v>0</v>
      </c>
      <c r="J13" s="48" t="s">
        <v>191</v>
      </c>
      <c r="K13" s="104" t="s">
        <v>191</v>
      </c>
      <c r="M13" s="63">
        <v>0</v>
      </c>
      <c r="N13" s="224">
        <v>0</v>
      </c>
      <c r="P13" s="63" t="s">
        <v>191</v>
      </c>
      <c r="Q13" s="225" t="s">
        <v>191</v>
      </c>
      <c r="S13" s="63" t="s">
        <v>191</v>
      </c>
      <c r="T13" s="226" t="s">
        <v>191</v>
      </c>
      <c r="V13" s="82" t="s">
        <v>218</v>
      </c>
      <c r="W13" s="82"/>
      <c r="X13" s="82"/>
      <c r="Y13" s="82"/>
      <c r="Z13" s="229" t="s">
        <v>219</v>
      </c>
      <c r="AA13" s="65"/>
      <c r="AB13" s="5"/>
      <c r="AC13" s="5"/>
      <c r="AD13" s="5"/>
      <c r="AE13" s="5"/>
      <c r="AF13" s="5"/>
      <c r="AG13" s="5"/>
      <c r="AH13" s="5"/>
      <c r="AI13" s="5"/>
      <c r="AJ13" s="5"/>
      <c r="AK13" s="5"/>
      <c r="AL13" s="5"/>
      <c r="AM13" s="5"/>
    </row>
    <row r="14" spans="1:39" s="4" customFormat="1" ht="15.75" thickBot="1" x14ac:dyDescent="0.3">
      <c r="A14" s="63"/>
      <c r="B14" s="63"/>
      <c r="C14" s="63"/>
      <c r="D14" s="63"/>
      <c r="E14" s="11"/>
      <c r="F14" s="11"/>
      <c r="G14" s="8"/>
      <c r="I14" s="63"/>
      <c r="J14" s="48"/>
      <c r="K14" s="104"/>
      <c r="M14" s="63"/>
      <c r="N14" s="108"/>
      <c r="P14" s="63"/>
      <c r="Q14" s="48"/>
      <c r="S14" s="63"/>
      <c r="T14" s="48"/>
      <c r="V14" s="82"/>
      <c r="W14" s="82"/>
      <c r="X14" s="82"/>
      <c r="Y14" s="82"/>
      <c r="Z14" s="82"/>
      <c r="AA14" s="65"/>
      <c r="AB14" s="5"/>
      <c r="AC14" s="5"/>
      <c r="AD14" s="5"/>
      <c r="AE14" s="5"/>
      <c r="AF14" s="5"/>
      <c r="AG14" s="5"/>
      <c r="AH14" s="5"/>
      <c r="AI14" s="5"/>
      <c r="AJ14" s="5"/>
      <c r="AK14" s="5"/>
      <c r="AL14" s="5"/>
      <c r="AM14" s="5"/>
    </row>
    <row r="15" spans="1:39" s="4" customFormat="1" ht="15.75" thickBot="1" x14ac:dyDescent="0.3">
      <c r="A15" s="159" t="s">
        <v>124</v>
      </c>
      <c r="B15" s="160"/>
      <c r="C15" s="102"/>
      <c r="D15" s="102"/>
      <c r="E15" s="131"/>
      <c r="F15" s="130"/>
      <c r="G15" s="129"/>
      <c r="I15" s="159"/>
      <c r="J15" s="161"/>
      <c r="K15" s="110"/>
      <c r="M15" s="159"/>
      <c r="N15" s="154"/>
      <c r="P15" s="111" t="s">
        <v>191</v>
      </c>
      <c r="Q15" s="112" t="s">
        <v>191</v>
      </c>
      <c r="S15" s="111" t="s">
        <v>191</v>
      </c>
      <c r="T15" s="112" t="s">
        <v>191</v>
      </c>
      <c r="V15" s="158"/>
      <c r="W15" s="128"/>
      <c r="X15" s="128"/>
      <c r="Y15" s="128"/>
      <c r="Z15" s="127"/>
      <c r="AA15" s="65"/>
      <c r="AB15" s="5"/>
      <c r="AC15" s="5"/>
      <c r="AD15" s="5"/>
      <c r="AE15" s="5"/>
      <c r="AF15" s="5"/>
      <c r="AG15" s="5"/>
      <c r="AH15" s="5"/>
      <c r="AI15" s="5"/>
      <c r="AJ15" s="5"/>
      <c r="AK15" s="5"/>
      <c r="AL15" s="5"/>
      <c r="AM15" s="5"/>
    </row>
    <row r="16" spans="1:39" s="4" customFormat="1" ht="12.75" x14ac:dyDescent="0.2">
      <c r="A16" s="76"/>
      <c r="B16" s="76"/>
      <c r="C16" s="76"/>
      <c r="D16" s="76"/>
      <c r="V16" s="65"/>
      <c r="W16" s="65"/>
      <c r="X16" s="65"/>
      <c r="Y16" s="65"/>
      <c r="Z16" s="65"/>
      <c r="AA16" s="65"/>
      <c r="AB16" s="5"/>
      <c r="AC16" s="5"/>
      <c r="AD16" s="5"/>
      <c r="AE16" s="5"/>
      <c r="AF16" s="5"/>
      <c r="AG16" s="5"/>
      <c r="AH16" s="5"/>
      <c r="AI16" s="5"/>
      <c r="AJ16" s="5"/>
      <c r="AK16" s="5"/>
      <c r="AL16" s="5"/>
      <c r="AM16" s="5"/>
    </row>
    <row r="17" spans="22:39" s="4" customFormat="1" ht="12.75" x14ac:dyDescent="0.2">
      <c r="V17" s="65"/>
      <c r="W17" s="65"/>
      <c r="X17" s="65"/>
      <c r="Y17" s="65"/>
      <c r="Z17" s="65"/>
      <c r="AA17" s="65"/>
      <c r="AB17" s="5"/>
      <c r="AC17" s="5"/>
      <c r="AD17" s="5"/>
      <c r="AE17" s="5"/>
      <c r="AF17" s="5"/>
      <c r="AG17" s="5"/>
      <c r="AH17" s="5"/>
      <c r="AI17" s="5"/>
      <c r="AJ17" s="5"/>
      <c r="AK17" s="5"/>
      <c r="AL17" s="5"/>
      <c r="AM17" s="5"/>
    </row>
  </sheetData>
  <mergeCells count="5">
    <mergeCell ref="I2:K2"/>
    <mergeCell ref="M2:N2"/>
    <mergeCell ref="V2:W2"/>
    <mergeCell ref="A2:B2"/>
    <mergeCell ref="I5:K6"/>
  </mergeCells>
  <hyperlinks>
    <hyperlink ref="Z12" r:id="rId1" xr:uid="{2C9553FB-8D9B-44F8-9E5F-A1E610B49CCF}"/>
    <hyperlink ref="Z13" r:id="rId2" xr:uid="{C9D8DF4F-7F2F-4264-ADDB-486FF70BD1C0}"/>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2" sqref="A2:B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46</v>
      </c>
      <c r="B1" s="4"/>
      <c r="C1" s="4"/>
      <c r="D1" s="4"/>
    </row>
    <row r="2" spans="1:16384" ht="65.45" customHeight="1" thickBot="1" x14ac:dyDescent="0.25">
      <c r="A2" s="304" t="s">
        <v>47</v>
      </c>
      <c r="B2" s="30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172</v>
      </c>
      <c r="B4" s="6"/>
      <c r="C4" s="6"/>
      <c r="D4" s="6"/>
      <c r="E4" s="6"/>
    </row>
    <row r="5" spans="1:16384" s="4" customFormat="1" x14ac:dyDescent="0.2"/>
    <row r="6" spans="1:16384" s="4" customFormat="1" x14ac:dyDescent="0.2">
      <c r="A6" s="4" t="s">
        <v>158</v>
      </c>
    </row>
    <row r="7" spans="1:16384" x14ac:dyDescent="0.2">
      <c r="A7" s="4"/>
      <c r="B7" s="4"/>
      <c r="C7" s="4"/>
      <c r="D7" s="4"/>
    </row>
    <row r="8" spans="1:16384" x14ac:dyDescent="0.2">
      <c r="A8" s="133" t="str">
        <f>'Assistance Programs, Outreach'!A10</f>
        <v>City of Elizabeth</v>
      </c>
      <c r="B8" s="4"/>
      <c r="C8" s="4"/>
      <c r="D8" s="4"/>
    </row>
    <row r="9" spans="1:16384" ht="25.5" x14ac:dyDescent="0.2">
      <c r="A9" s="79" t="s">
        <v>48</v>
      </c>
      <c r="B9" s="79" t="s">
        <v>128</v>
      </c>
      <c r="C9" s="79" t="s">
        <v>49</v>
      </c>
      <c r="D9" s="79" t="s">
        <v>50</v>
      </c>
      <c r="E9" s="79" t="s">
        <v>51</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94</v>
      </c>
    </row>
    <row r="2" spans="1:7" x14ac:dyDescent="0.2">
      <c r="A2" s="309" t="s">
        <v>95</v>
      </c>
      <c r="B2" s="310"/>
      <c r="C2" s="310"/>
      <c r="D2" s="310"/>
      <c r="E2" s="310"/>
      <c r="F2" s="310"/>
      <c r="G2" s="311"/>
    </row>
    <row r="3" spans="1:7" x14ac:dyDescent="0.2">
      <c r="A3" s="312"/>
      <c r="B3" s="313"/>
      <c r="C3" s="313"/>
      <c r="D3" s="313"/>
      <c r="E3" s="313"/>
      <c r="F3" s="313"/>
      <c r="G3" s="314"/>
    </row>
    <row r="4" spans="1:7" ht="32.25" customHeight="1" thickBot="1" x14ac:dyDescent="0.25">
      <c r="A4" s="315"/>
      <c r="B4" s="316"/>
      <c r="C4" s="316"/>
      <c r="D4" s="316"/>
      <c r="E4" s="316"/>
      <c r="F4" s="316"/>
      <c r="G4" s="317"/>
    </row>
    <row r="5" spans="1:7" x14ac:dyDescent="0.2">
      <c r="A5" s="114"/>
      <c r="B5" s="114"/>
      <c r="C5" s="114"/>
      <c r="D5" s="114"/>
      <c r="E5" s="114"/>
      <c r="F5" s="114"/>
      <c r="G5" s="114"/>
    </row>
    <row r="6" spans="1:7" x14ac:dyDescent="0.2">
      <c r="A6" s="115" t="s">
        <v>96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80" zoomScaleNormal="80" workbookViewId="0">
      <selection activeCell="B46" sqref="B46"/>
    </sheetView>
  </sheetViews>
  <sheetFormatPr defaultColWidth="0" defaultRowHeight="12.75" zeroHeight="1" x14ac:dyDescent="0.2"/>
  <cols>
    <col min="1" max="1" width="8.85546875" style="4" customWidth="1"/>
    <col min="2" max="2" width="83.28515625" style="5" customWidth="1"/>
    <col min="3" max="3" width="37" style="5" customWidth="1"/>
    <col min="4" max="4" width="32.85546875" style="5"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52</v>
      </c>
      <c r="B1" s="4"/>
      <c r="C1" s="4"/>
      <c r="D1" s="4"/>
      <c r="E1" s="4"/>
      <c r="F1" s="4"/>
      <c r="G1" s="4"/>
      <c r="H1" s="4"/>
      <c r="I1" s="4"/>
      <c r="J1" s="4"/>
      <c r="K1" s="4"/>
    </row>
    <row r="2" spans="1:13" ht="15" customHeight="1" x14ac:dyDescent="0.2">
      <c r="A2" s="265" t="s">
        <v>146</v>
      </c>
      <c r="B2" s="274"/>
      <c r="C2" s="274"/>
      <c r="D2" s="274"/>
      <c r="E2" s="274"/>
      <c r="F2" s="274"/>
      <c r="G2" s="274"/>
      <c r="H2" s="266"/>
      <c r="I2" s="31"/>
      <c r="J2" s="31"/>
      <c r="K2" s="31"/>
      <c r="L2" s="28"/>
      <c r="M2" s="28"/>
    </row>
    <row r="3" spans="1:13" ht="53.25" customHeight="1" thickBot="1" x14ac:dyDescent="0.25">
      <c r="A3" s="269"/>
      <c r="B3" s="276"/>
      <c r="C3" s="276"/>
      <c r="D3" s="276"/>
      <c r="E3" s="276"/>
      <c r="F3" s="276"/>
      <c r="G3" s="276"/>
      <c r="H3" s="270"/>
      <c r="I3" s="31"/>
      <c r="J3" s="31"/>
      <c r="K3" s="31"/>
      <c r="L3" s="28"/>
      <c r="M3" s="28"/>
    </row>
    <row r="4" spans="1:13" ht="15" customHeight="1" x14ac:dyDescent="0.2">
      <c r="A4" s="134"/>
      <c r="B4" s="134"/>
      <c r="C4" s="134"/>
      <c r="D4" s="134"/>
      <c r="E4" s="134"/>
      <c r="F4" s="134"/>
      <c r="G4" s="134"/>
      <c r="H4" s="134"/>
      <c r="I4" s="31"/>
      <c r="J4" s="31"/>
      <c r="K4" s="31"/>
      <c r="L4" s="28"/>
      <c r="M4" s="28"/>
    </row>
    <row r="5" spans="1:13" x14ac:dyDescent="0.2">
      <c r="A5" s="6" t="s">
        <v>186</v>
      </c>
      <c r="B5" s="6"/>
      <c r="C5" s="6"/>
      <c r="D5" s="6"/>
      <c r="E5" s="6"/>
      <c r="F5" s="6"/>
      <c r="G5" s="6"/>
      <c r="H5" s="6"/>
      <c r="I5" s="6"/>
      <c r="J5" s="6"/>
      <c r="K5" s="4"/>
    </row>
    <row r="6" spans="1:13" x14ac:dyDescent="0.2">
      <c r="A6" s="6" t="s">
        <v>53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54</v>
      </c>
      <c r="D8" s="35"/>
      <c r="E8" s="29"/>
      <c r="F8" s="29"/>
      <c r="G8" s="29"/>
      <c r="H8" s="29"/>
      <c r="I8" s="29"/>
      <c r="J8" s="29"/>
      <c r="K8" s="4"/>
    </row>
    <row r="9" spans="1:13" x14ac:dyDescent="0.2">
      <c r="B9" s="36"/>
      <c r="C9" s="32" t="s">
        <v>55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56</v>
      </c>
      <c r="C11" s="4"/>
      <c r="D11" s="43"/>
      <c r="E11" s="4"/>
      <c r="F11" s="4"/>
      <c r="G11" s="4"/>
      <c r="H11" s="4"/>
      <c r="I11" s="4"/>
      <c r="J11" s="4"/>
      <c r="K11" s="4"/>
    </row>
    <row r="12" spans="1:13" x14ac:dyDescent="0.2">
      <c r="B12" s="46" t="s">
        <v>57</v>
      </c>
      <c r="C12" s="4" t="s">
        <v>58</v>
      </c>
      <c r="D12" s="43" t="s">
        <v>59</v>
      </c>
      <c r="E12" s="4"/>
      <c r="F12" s="4"/>
      <c r="G12" s="4"/>
      <c r="H12" s="4"/>
      <c r="I12" s="4"/>
      <c r="J12" s="4"/>
      <c r="K12" s="4"/>
    </row>
    <row r="13" spans="1:13" x14ac:dyDescent="0.2">
      <c r="B13" s="40" t="s">
        <v>60</v>
      </c>
      <c r="C13" s="11"/>
      <c r="D13" s="8"/>
      <c r="E13" s="4"/>
      <c r="F13" s="4"/>
      <c r="G13" s="4"/>
      <c r="H13" s="4"/>
      <c r="I13" s="4"/>
      <c r="J13" s="4"/>
      <c r="K13" s="4"/>
    </row>
    <row r="14" spans="1:13" x14ac:dyDescent="0.2">
      <c r="B14" s="40" t="s">
        <v>61</v>
      </c>
      <c r="C14" s="11"/>
      <c r="D14" s="8"/>
      <c r="E14" s="4"/>
      <c r="F14" s="4"/>
      <c r="G14" s="4"/>
      <c r="H14" s="4"/>
      <c r="I14" s="4"/>
      <c r="J14" s="4"/>
      <c r="K14" s="4"/>
    </row>
    <row r="15" spans="1:13" x14ac:dyDescent="0.2">
      <c r="B15" s="47" t="s">
        <v>62</v>
      </c>
      <c r="C15" s="4"/>
      <c r="D15" s="43"/>
      <c r="E15" s="4"/>
      <c r="F15" s="4"/>
      <c r="G15" s="4"/>
      <c r="H15" s="4"/>
      <c r="I15" s="4"/>
      <c r="J15" s="4"/>
      <c r="K15" s="4"/>
    </row>
    <row r="16" spans="1:13" x14ac:dyDescent="0.2">
      <c r="B16" s="41" t="s">
        <v>63</v>
      </c>
      <c r="C16" s="11"/>
      <c r="D16" s="8"/>
      <c r="E16" s="4"/>
      <c r="F16" s="4"/>
      <c r="G16" s="4"/>
      <c r="H16" s="4"/>
      <c r="I16" s="4"/>
      <c r="J16" s="4"/>
      <c r="K16" s="4"/>
    </row>
    <row r="17" spans="2:11" x14ac:dyDescent="0.2">
      <c r="B17" s="41" t="s">
        <v>64</v>
      </c>
      <c r="C17" s="11"/>
      <c r="D17" s="8"/>
      <c r="E17" s="4"/>
      <c r="F17" s="4"/>
      <c r="G17" s="4"/>
      <c r="H17" s="4"/>
      <c r="I17" s="4"/>
      <c r="J17" s="4"/>
      <c r="K17" s="4"/>
    </row>
    <row r="18" spans="2:11" x14ac:dyDescent="0.2">
      <c r="B18" s="41" t="s">
        <v>65</v>
      </c>
      <c r="C18" s="11"/>
      <c r="D18" s="8"/>
      <c r="E18" s="4"/>
      <c r="F18" s="4"/>
      <c r="G18" s="4"/>
      <c r="H18" s="4"/>
      <c r="I18" s="4"/>
      <c r="J18" s="4"/>
      <c r="K18" s="4"/>
    </row>
    <row r="19" spans="2:11" x14ac:dyDescent="0.2">
      <c r="B19" s="41" t="s">
        <v>66</v>
      </c>
      <c r="C19" s="11"/>
      <c r="D19" s="8"/>
      <c r="E19" s="4"/>
      <c r="F19" s="4"/>
      <c r="G19" s="4"/>
      <c r="H19" s="4"/>
      <c r="I19" s="4"/>
      <c r="J19" s="4"/>
      <c r="K19" s="4"/>
    </row>
    <row r="20" spans="2:11" x14ac:dyDescent="0.2">
      <c r="B20" s="47" t="s">
        <v>67</v>
      </c>
      <c r="C20" s="4"/>
      <c r="D20" s="43"/>
      <c r="E20" s="4"/>
      <c r="F20" s="4"/>
      <c r="G20" s="4"/>
      <c r="H20" s="4"/>
      <c r="I20" s="4"/>
      <c r="J20" s="4"/>
      <c r="K20" s="4"/>
    </row>
    <row r="21" spans="2:11" x14ac:dyDescent="0.2">
      <c r="B21" s="42" t="s">
        <v>68</v>
      </c>
      <c r="C21" s="11"/>
      <c r="D21" s="8"/>
      <c r="E21" s="4"/>
      <c r="F21" s="4"/>
      <c r="G21" s="4"/>
      <c r="H21" s="4"/>
      <c r="I21" s="4"/>
      <c r="J21" s="4"/>
      <c r="K21" s="4"/>
    </row>
    <row r="22" spans="2:11" x14ac:dyDescent="0.2">
      <c r="B22" s="42" t="s">
        <v>69</v>
      </c>
      <c r="C22" s="11"/>
      <c r="D22" s="8"/>
      <c r="E22" s="4"/>
      <c r="F22" s="4"/>
      <c r="G22" s="4"/>
      <c r="H22" s="4"/>
      <c r="I22" s="4"/>
      <c r="J22" s="4"/>
      <c r="K22" s="4"/>
    </row>
    <row r="23" spans="2:11" x14ac:dyDescent="0.2">
      <c r="B23" s="40" t="s">
        <v>70</v>
      </c>
      <c r="C23" s="11"/>
      <c r="D23" s="8"/>
      <c r="E23" s="4"/>
      <c r="F23" s="4"/>
      <c r="G23" s="4"/>
      <c r="H23" s="4"/>
      <c r="I23" s="4"/>
      <c r="J23" s="4"/>
      <c r="K23" s="4"/>
    </row>
    <row r="24" spans="2:11" x14ac:dyDescent="0.2">
      <c r="B24" s="42" t="s">
        <v>71</v>
      </c>
      <c r="C24" s="11"/>
      <c r="D24" s="8"/>
      <c r="E24" s="4"/>
      <c r="F24" s="4"/>
      <c r="G24" s="4"/>
      <c r="H24" s="4"/>
      <c r="I24" s="4"/>
      <c r="J24" s="4"/>
      <c r="K24" s="4"/>
    </row>
    <row r="25" spans="2:11" x14ac:dyDescent="0.2">
      <c r="B25" s="42" t="s">
        <v>72</v>
      </c>
      <c r="C25" s="11"/>
      <c r="D25" s="8"/>
      <c r="E25" s="4"/>
      <c r="F25" s="4"/>
      <c r="G25" s="4"/>
      <c r="H25" s="4"/>
      <c r="I25" s="4"/>
      <c r="J25" s="4"/>
      <c r="K25" s="4"/>
    </row>
    <row r="26" spans="2:11" x14ac:dyDescent="0.2">
      <c r="B26" s="42" t="s">
        <v>73</v>
      </c>
      <c r="C26" s="11"/>
      <c r="D26" s="8"/>
      <c r="E26" s="4"/>
      <c r="F26" s="4"/>
      <c r="G26" s="4"/>
      <c r="H26" s="4"/>
      <c r="I26" s="4"/>
      <c r="J26" s="4"/>
      <c r="K26" s="4"/>
    </row>
    <row r="27" spans="2:11" x14ac:dyDescent="0.2">
      <c r="B27" s="42" t="s">
        <v>74</v>
      </c>
      <c r="C27" s="11"/>
      <c r="D27" s="8"/>
      <c r="E27" s="4"/>
      <c r="F27" s="4"/>
      <c r="G27" s="4"/>
      <c r="H27" s="4"/>
      <c r="I27" s="4"/>
      <c r="J27" s="4"/>
      <c r="K27" s="4"/>
    </row>
    <row r="28" spans="2:11" x14ac:dyDescent="0.2">
      <c r="B28" s="42" t="s">
        <v>75</v>
      </c>
      <c r="C28" s="11"/>
      <c r="D28" s="8"/>
      <c r="E28" s="4"/>
      <c r="F28" s="4"/>
      <c r="G28" s="4"/>
      <c r="H28" s="4"/>
      <c r="I28" s="4"/>
      <c r="J28" s="4"/>
      <c r="K28" s="4"/>
    </row>
    <row r="29" spans="2:11" x14ac:dyDescent="0.2">
      <c r="B29" s="39" t="s">
        <v>76</v>
      </c>
      <c r="D29" s="38"/>
      <c r="E29" s="4"/>
      <c r="F29" s="4"/>
      <c r="G29" s="4"/>
      <c r="H29" s="4"/>
      <c r="I29" s="4"/>
      <c r="J29" s="4"/>
      <c r="K29" s="4"/>
    </row>
    <row r="30" spans="2:11" x14ac:dyDescent="0.2">
      <c r="B30" s="41" t="s">
        <v>77</v>
      </c>
      <c r="C30" s="11"/>
      <c r="D30" s="8"/>
      <c r="E30" s="4"/>
      <c r="F30" s="4"/>
      <c r="G30" s="4"/>
      <c r="H30" s="4"/>
      <c r="I30" s="4"/>
      <c r="J30" s="4"/>
      <c r="K30" s="4"/>
    </row>
    <row r="31" spans="2:11" x14ac:dyDescent="0.2">
      <c r="B31" s="41" t="s">
        <v>64</v>
      </c>
      <c r="C31" s="11"/>
      <c r="D31" s="8"/>
      <c r="E31" s="4"/>
      <c r="F31" s="4"/>
      <c r="G31" s="4"/>
      <c r="H31" s="4"/>
      <c r="I31" s="4"/>
      <c r="J31" s="4"/>
      <c r="K31" s="4"/>
    </row>
    <row r="32" spans="2:11" x14ac:dyDescent="0.2">
      <c r="B32" s="41" t="s">
        <v>78</v>
      </c>
      <c r="C32" s="11"/>
      <c r="D32" s="8"/>
      <c r="E32" s="4"/>
      <c r="F32" s="4"/>
      <c r="G32" s="4"/>
      <c r="H32" s="4"/>
      <c r="I32" s="4"/>
      <c r="J32" s="4"/>
      <c r="K32" s="4"/>
    </row>
    <row r="33" spans="2:11" x14ac:dyDescent="0.2">
      <c r="B33" s="41" t="s">
        <v>66</v>
      </c>
      <c r="C33" s="11"/>
      <c r="D33" s="8"/>
      <c r="E33" s="4"/>
      <c r="F33" s="4"/>
      <c r="G33" s="4"/>
      <c r="H33" s="4"/>
      <c r="I33" s="4"/>
      <c r="J33" s="4"/>
      <c r="K33" s="4"/>
    </row>
    <row r="34" spans="2:11" x14ac:dyDescent="0.2">
      <c r="B34" s="12" t="s">
        <v>79</v>
      </c>
      <c r="C34" s="11"/>
      <c r="D34" s="8"/>
      <c r="E34" s="4"/>
      <c r="F34" s="4"/>
      <c r="G34" s="4"/>
      <c r="H34" s="4"/>
      <c r="I34" s="4"/>
      <c r="J34" s="4"/>
      <c r="K34" s="4"/>
    </row>
    <row r="35" spans="2:11" x14ac:dyDescent="0.2">
      <c r="B35" s="12" t="s">
        <v>80</v>
      </c>
      <c r="C35" s="11"/>
      <c r="D35" s="8"/>
      <c r="E35" s="4"/>
      <c r="F35" s="4"/>
      <c r="G35" s="4"/>
      <c r="H35" s="4"/>
      <c r="I35" s="4"/>
      <c r="J35" s="4"/>
      <c r="K35" s="4"/>
    </row>
    <row r="36" spans="2:11" x14ac:dyDescent="0.2">
      <c r="B36" s="12" t="s">
        <v>81</v>
      </c>
      <c r="C36" s="11"/>
      <c r="D36" s="8"/>
      <c r="E36" s="4"/>
      <c r="F36" s="4"/>
      <c r="G36" s="4"/>
      <c r="H36" s="4"/>
      <c r="I36" s="4"/>
      <c r="J36" s="4"/>
      <c r="K36" s="4"/>
    </row>
    <row r="37" spans="2:11" x14ac:dyDescent="0.2">
      <c r="B37" s="44" t="s">
        <v>82</v>
      </c>
      <c r="C37" s="4"/>
      <c r="D37" s="43"/>
      <c r="E37" s="4"/>
      <c r="F37" s="4"/>
      <c r="G37" s="4"/>
      <c r="H37" s="4"/>
      <c r="I37" s="4"/>
      <c r="J37" s="4"/>
      <c r="K37" s="4"/>
    </row>
    <row r="38" spans="2:11" x14ac:dyDescent="0.2">
      <c r="B38" s="7" t="s">
        <v>83</v>
      </c>
      <c r="C38" s="11"/>
      <c r="D38" s="8"/>
      <c r="E38" s="4"/>
      <c r="F38" s="4"/>
      <c r="G38" s="4"/>
      <c r="H38" s="4"/>
      <c r="I38" s="4"/>
      <c r="J38" s="4"/>
      <c r="K38" s="4"/>
    </row>
    <row r="39" spans="2:11" x14ac:dyDescent="0.2">
      <c r="B39" s="7" t="s">
        <v>84</v>
      </c>
      <c r="C39" s="11"/>
      <c r="D39" s="8"/>
      <c r="E39" s="4"/>
      <c r="F39" s="4"/>
      <c r="G39" s="4"/>
      <c r="H39" s="4"/>
      <c r="I39" s="4"/>
      <c r="J39" s="4"/>
      <c r="K39" s="4"/>
    </row>
    <row r="40" spans="2:11" x14ac:dyDescent="0.2">
      <c r="B40" s="7" t="s">
        <v>85</v>
      </c>
      <c r="C40" s="11"/>
      <c r="D40" s="8"/>
      <c r="E40" s="4"/>
      <c r="F40" s="4"/>
      <c r="G40" s="4"/>
      <c r="H40" s="4"/>
      <c r="I40" s="4"/>
      <c r="J40" s="4"/>
      <c r="K40" s="4"/>
    </row>
    <row r="41" spans="2:11" x14ac:dyDescent="0.2">
      <c r="B41" s="7" t="s">
        <v>187</v>
      </c>
      <c r="C41" s="11"/>
      <c r="D41" s="8"/>
      <c r="E41" s="4"/>
      <c r="F41" s="4"/>
      <c r="G41" s="4"/>
      <c r="H41" s="4"/>
      <c r="I41" s="4"/>
      <c r="J41" s="4"/>
      <c r="K41" s="4"/>
    </row>
    <row r="42" spans="2:11" x14ac:dyDescent="0.2">
      <c r="B42" s="7" t="s">
        <v>188</v>
      </c>
      <c r="C42" s="11"/>
      <c r="D42" s="8"/>
      <c r="E42" s="4"/>
      <c r="F42" s="4"/>
      <c r="G42" s="4"/>
      <c r="H42" s="4"/>
      <c r="I42" s="4"/>
      <c r="J42" s="4"/>
      <c r="K42" s="4"/>
    </row>
    <row r="43" spans="2:11" x14ac:dyDescent="0.2">
      <c r="B43" s="7" t="s">
        <v>86</v>
      </c>
      <c r="C43" s="11"/>
      <c r="D43" s="8"/>
      <c r="E43" s="4"/>
      <c r="F43" s="4"/>
      <c r="G43" s="4"/>
      <c r="H43" s="4"/>
      <c r="I43" s="4"/>
      <c r="J43" s="4"/>
      <c r="K43" s="4"/>
    </row>
    <row r="44" spans="2:11" x14ac:dyDescent="0.2">
      <c r="B44" s="7" t="s">
        <v>34</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BF60DD33B25B43A67CFDF9DABCCC5E" ma:contentTypeVersion="2" ma:contentTypeDescription="Create a new document." ma:contentTypeScope="" ma:versionID="5fa6154cde0adcc9048b8c087447fa56">
  <xsd:schema xmlns:xsd="http://www.w3.org/2001/XMLSchema" xmlns:xs="http://www.w3.org/2001/XMLSchema" xmlns:p="http://schemas.microsoft.com/office/2006/metadata/properties" xmlns:ns2="fbe673d7-76e7-44eb-bee9-c7502bcfa478" xmlns:ns3="7312d0bd-5bb3-4d44-9c84-f993550bda7e" xmlns:ns4="00c1cf47-8665-4c73-8994-ff3a5e26da0f" targetNamespace="http://schemas.microsoft.com/office/2006/metadata/properties" ma:root="true" ma:fieldsID="42614fff39b8f7b43e9ad9352597346b" ns2:_="" ns3:_="" ns4:_="">
    <xsd:import namespace="fbe673d7-76e7-44eb-bee9-c7502bcfa478"/>
    <xsd:import namespace="7312d0bd-5bb3-4d44-9c84-f993550bda7e"/>
    <xsd:import namespace="00c1cf47-8665-4c73-8994-ff3a5e26da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4:_dlc_DocId" minOccurs="0"/>
                <xsd:element ref="ns4:_dlc_DocIdUrl" minOccurs="0"/>
                <xsd:element ref="ns4:_dlc_DocIdPersistId"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673d7-76e7-44eb-bee9-c7502bcfa4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12d0bd-5bb3-4d44-9c84-f993550bda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c1cf47-8665-4c73-8994-ff3a5e26da0f"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0c1cf47-8665-4c73-8994-ff3a5e26da0f">4QVSNHSJP2QR-717250858-100</_dlc_DocId>
    <_dlc_DocIdUrl xmlns="00c1cf47-8665-4c73-8994-ff3a5e26da0f">
      <Url>https://amwater.sharepoint.com/sites/sers/NJ/_layouts/15/DocIdRedir.aspx?ID=4QVSNHSJP2QR-717250858-100</Url>
      <Description>4QVSNHSJP2QR-717250858-100</Description>
    </_dlc_DocIdUrl>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78945BD7-3C11-45A4-BCAD-71805973E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673d7-76e7-44eb-bee9-c7502bcfa478"/>
    <ds:schemaRef ds:uri="7312d0bd-5bb3-4d44-9c84-f993550bda7e"/>
    <ds:schemaRef ds:uri="00c1cf47-8665-4c73-8994-ff3a5e26d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60AC42-C68B-4179-9B29-12A4B5161517}">
  <ds:schemaRefs>
    <ds:schemaRef ds:uri="http://schemas.microsoft.com/sharepoint/events"/>
  </ds:schemaRefs>
</ds:datastoreItem>
</file>

<file path=customXml/itemProps4.xml><?xml version="1.0" encoding="utf-8"?>
<ds:datastoreItem xmlns:ds="http://schemas.openxmlformats.org/officeDocument/2006/customXml" ds:itemID="{4A5FC8F1-6FC3-4EC9-A0CB-AE02D6FFD832}">
  <ds:schemaRefs>
    <ds:schemaRef ds:uri="http://purl.org/dc/elements/1.1/"/>
    <ds:schemaRef ds:uri="http://schemas.microsoft.com/office/2006/metadata/properties"/>
    <ds:schemaRef ds:uri="http://schemas.microsoft.com/office/infopath/2007/PartnerControls"/>
    <ds:schemaRef ds:uri="http://purl.org/dc/terms/"/>
    <ds:schemaRef ds:uri="fbe673d7-76e7-44eb-bee9-c7502bcfa478"/>
    <ds:schemaRef ds:uri="http://schemas.openxmlformats.org/package/2006/metadata/core-properties"/>
    <ds:schemaRef ds:uri="http://schemas.microsoft.com/office/2006/documentManagement/types"/>
    <ds:schemaRef ds:uri="7312d0bd-5bb3-4d44-9c84-f993550bda7e"/>
    <ds:schemaRef ds:uri="00c1cf47-8665-4c73-8994-ff3a5e26da0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Erin E Embler</cp:lastModifiedBy>
  <cp:revision/>
  <cp:lastPrinted>2023-04-06T14:42:35Z</cp:lastPrinted>
  <dcterms:created xsi:type="dcterms:W3CDTF">2022-12-08T16:18:01Z</dcterms:created>
  <dcterms:modified xsi:type="dcterms:W3CDTF">2023-11-08T14:15:44Z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0x010100DBBF60DD33B25B43A67CFDF9DABCCC5E</vt:lpwstr>
  </property>
  <property fmtid="{D5CDD505-2E9C-101B-9397-08002B2CF9AE}" pid="3" name="MSIP_Label_846c87f6-c46e-48eb-b7ce-d3a4a7d30611_Enabled">
    <vt:lpwstr>true</vt:lpwstr>
  </property>
  <property fmtid="{D5CDD505-2E9C-101B-9397-08002B2CF9AE}" pid="4" name="MSIP_Label_846c87f6-c46e-48eb-b7ce-d3a4a7d30611_SetDate">
    <vt:lpwstr>2023-07-05T19:58:43Z</vt:lpwstr>
  </property>
  <property fmtid="{D5CDD505-2E9C-101B-9397-08002B2CF9AE}" pid="5" name="MSIP_Label_846c87f6-c46e-48eb-b7ce-d3a4a7d30611_Method">
    <vt:lpwstr>Standard</vt:lpwstr>
  </property>
  <property fmtid="{D5CDD505-2E9C-101B-9397-08002B2CF9AE}" pid="6" name="MSIP_Label_846c87f6-c46e-48eb-b7ce-d3a4a7d30611_Name">
    <vt:lpwstr>846c87f6-c46e-48eb-b7ce-d3a4a7d30611</vt:lpwstr>
  </property>
  <property fmtid="{D5CDD505-2E9C-101B-9397-08002B2CF9AE}" pid="7" name="MSIP_Label_846c87f6-c46e-48eb-b7ce-d3a4a7d30611_SiteId">
    <vt:lpwstr>35378cf9-dac0-45f0-84c7-1bfb98207b59</vt:lpwstr>
  </property>
  <property fmtid="{D5CDD505-2E9C-101B-9397-08002B2CF9AE}" pid="8" name="MSIP_Label_846c87f6-c46e-48eb-b7ce-d3a4a7d30611_ActionId">
    <vt:lpwstr>1d790276-1d63-4a05-bea9-1230b6b5dbd5</vt:lpwstr>
  </property>
  <property fmtid="{D5CDD505-2E9C-101B-9397-08002B2CF9AE}" pid="9" name="MSIP_Label_846c87f6-c46e-48eb-b7ce-d3a4a7d30611_ContentBits">
    <vt:lpwstr>0</vt:lpwstr>
  </property>
  <property fmtid="{D5CDD505-2E9C-101B-9397-08002B2CF9AE}" pid="10" name="_dlc_DocIdItemGuid">
    <vt:lpwstr>375c2ed8-16ad-487d-af41-88448784aee8</vt:lpwstr>
  </property>
</Properties>
</file>